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FCO Audit\16-2016-KF-AX-0031 SASP FFY2016\OCFO\"/>
    </mc:Choice>
  </mc:AlternateContent>
  <bookViews>
    <workbookView xWindow="0" yWindow="0" windowWidth="28800" windowHeight="14100"/>
  </bookViews>
  <sheets>
    <sheet name="Summary" sheetId="3" r:id="rId1"/>
    <sheet name="Sheet1" sheetId="5" r:id="rId2"/>
    <sheet name="Download" sheetId="4" r:id="rId3"/>
  </sheets>
  <calcPr calcId="162913"/>
  <pivotCaches>
    <pivotCache cacheId="11" r:id="rId4"/>
  </pivotCaches>
</workbook>
</file>

<file path=xl/calcChain.xml><?xml version="1.0" encoding="utf-8"?>
<calcChain xmlns="http://schemas.openxmlformats.org/spreadsheetml/2006/main">
  <c r="D13" i="3" l="1"/>
  <c r="D11" i="3"/>
  <c r="B7" i="3"/>
  <c r="C13" i="3"/>
  <c r="B8" i="3"/>
  <c r="B13" i="3" s="1"/>
  <c r="C11" i="3"/>
  <c r="B11" i="3" s="1"/>
  <c r="E5" i="3"/>
</calcChain>
</file>

<file path=xl/sharedStrings.xml><?xml version="1.0" encoding="utf-8"?>
<sst xmlns="http://schemas.openxmlformats.org/spreadsheetml/2006/main" count="6444" uniqueCount="473">
  <si>
    <t>14000</t>
  </si>
  <si>
    <t>AR00502471</t>
  </si>
  <si>
    <t>10000</t>
  </si>
  <si>
    <t>4016540</t>
  </si>
  <si>
    <t>CJS47918</t>
  </si>
  <si>
    <t>41400296</t>
  </si>
  <si>
    <t>17-02-14AR_DIRJRNL1086</t>
  </si>
  <si>
    <t>AR Direct Cash Journal</t>
  </si>
  <si>
    <t>101010</t>
  </si>
  <si>
    <t>AP00504613</t>
  </si>
  <si>
    <t>205025</t>
  </si>
  <si>
    <t>00005473</t>
  </si>
  <si>
    <t>Accounts Payable</t>
  </si>
  <si>
    <t>00005474</t>
  </si>
  <si>
    <t>390001</t>
  </si>
  <si>
    <t>5014310</t>
  </si>
  <si>
    <t>17-G2225SP16 SASP</t>
  </si>
  <si>
    <t>17-H2229SP16 SASP</t>
  </si>
  <si>
    <t>AP00505159</t>
  </si>
  <si>
    <t>Cash With The Treasurer Of VA</t>
  </si>
  <si>
    <t>AP Payments</t>
  </si>
  <si>
    <t>AR00518909</t>
  </si>
  <si>
    <t>41400299</t>
  </si>
  <si>
    <t>17-03-06AR_DIRJRNL1140</t>
  </si>
  <si>
    <t>AP00520212</t>
  </si>
  <si>
    <t>00005803</t>
  </si>
  <si>
    <t>00005806</t>
  </si>
  <si>
    <t>00005807</t>
  </si>
  <si>
    <t>00005811</t>
  </si>
  <si>
    <t>17-F2632SP16 SASP</t>
  </si>
  <si>
    <t>17-H2208SP16 SASP</t>
  </si>
  <si>
    <t>17-H2218SP16 SASP</t>
  </si>
  <si>
    <t>17-H2205SP16 SASP</t>
  </si>
  <si>
    <t>AP00521121</t>
  </si>
  <si>
    <t>AR00550478</t>
  </si>
  <si>
    <t>41400304</t>
  </si>
  <si>
    <t>17-04-12AR_DIRJRNL1252</t>
  </si>
  <si>
    <t>AP00551891</t>
  </si>
  <si>
    <t>00006192</t>
  </si>
  <si>
    <t>00006196</t>
  </si>
  <si>
    <t>00006197</t>
  </si>
  <si>
    <t>00006198</t>
  </si>
  <si>
    <t>Grant #17-F2631SP16 - SASP</t>
  </si>
  <si>
    <t>17-G2330SP16 SASP</t>
  </si>
  <si>
    <t>17-H2222SP16 SASP</t>
  </si>
  <si>
    <t>17-H2228SP16 SASP</t>
  </si>
  <si>
    <t>AP00552164</t>
  </si>
  <si>
    <t>AR00555897</t>
  </si>
  <si>
    <t>41400305</t>
  </si>
  <si>
    <t>17-04-19AR_DIRJRNL1269</t>
  </si>
  <si>
    <t>AP00558523</t>
  </si>
  <si>
    <t>00006374</t>
  </si>
  <si>
    <t>00006376</t>
  </si>
  <si>
    <t>00006378</t>
  </si>
  <si>
    <t>17-D3123SP16 SASP</t>
  </si>
  <si>
    <t>17-H2213SP16 SASP</t>
  </si>
  <si>
    <t>17-H2243SP16 SASP</t>
  </si>
  <si>
    <t>AP00558800</t>
  </si>
  <si>
    <t>AP00559392</t>
  </si>
  <si>
    <t>00006428</t>
  </si>
  <si>
    <t>Grant #17-F2771SP16 - SASP</t>
  </si>
  <si>
    <t>AR00559525</t>
  </si>
  <si>
    <t>41400306</t>
  </si>
  <si>
    <t>17-04-24AR_DIRJRNL1280</t>
  </si>
  <si>
    <t>AP00559926</t>
  </si>
  <si>
    <t>AP00563244</t>
  </si>
  <si>
    <t>00006535</t>
  </si>
  <si>
    <t>00006551</t>
  </si>
  <si>
    <t>00006552</t>
  </si>
  <si>
    <t>00006553</t>
  </si>
  <si>
    <t>00006554</t>
  </si>
  <si>
    <t>00006555</t>
  </si>
  <si>
    <t>00006556</t>
  </si>
  <si>
    <t>17-A3441SP16 SASP</t>
  </si>
  <si>
    <t>17-D3122SP16 SASP</t>
  </si>
  <si>
    <t>17-E3120SP16 SASP</t>
  </si>
  <si>
    <t>17-H2211SP16 SASP</t>
  </si>
  <si>
    <t>17-H2214SP14 SASP</t>
  </si>
  <si>
    <t>17-H2220SP16 SASP</t>
  </si>
  <si>
    <t>17-H2223SP16 SASP</t>
  </si>
  <si>
    <t>AP00563803</t>
  </si>
  <si>
    <t>AR00573047</t>
  </si>
  <si>
    <t>41400307</t>
  </si>
  <si>
    <t>17-05-05AR_DIRJRNL1315</t>
  </si>
  <si>
    <t>AP00574215</t>
  </si>
  <si>
    <t>00006737</t>
  </si>
  <si>
    <t>17-H2227SP16 SASP</t>
  </si>
  <si>
    <t>AP00574766</t>
  </si>
  <si>
    <t>AP00582779</t>
  </si>
  <si>
    <t>00006823</t>
  </si>
  <si>
    <t>00006824</t>
  </si>
  <si>
    <t>Grant #17-G2329SP16 - SASP</t>
  </si>
  <si>
    <t>Grant #17-H2219SP16 - SASP</t>
  </si>
  <si>
    <t>AP00583353</t>
  </si>
  <si>
    <t>AR00587575</t>
  </si>
  <si>
    <t>41400308</t>
  </si>
  <si>
    <t>17-05-23AR_DIRJRNL1360</t>
  </si>
  <si>
    <t>AP00588873</t>
  </si>
  <si>
    <t>00006991</t>
  </si>
  <si>
    <t>00006993</t>
  </si>
  <si>
    <t>00007009</t>
  </si>
  <si>
    <t>17-B3236SP16 SASP</t>
  </si>
  <si>
    <t>17-H2221SP16 SASP</t>
  </si>
  <si>
    <t>AP00589433</t>
  </si>
  <si>
    <t>AR00609803</t>
  </si>
  <si>
    <t>41400310</t>
  </si>
  <si>
    <t>17-06-14AR_DIRJRNL1434</t>
  </si>
  <si>
    <t>AP00611671</t>
  </si>
  <si>
    <t>00007406</t>
  </si>
  <si>
    <t>00007407</t>
  </si>
  <si>
    <t>00007408</t>
  </si>
  <si>
    <t>Grant #17-D3124SP16 - SASP</t>
  </si>
  <si>
    <t>Grant #17-G2326SP16 - SASP</t>
  </si>
  <si>
    <t>Grant #17-H2205SP16 - SASP</t>
  </si>
  <si>
    <t>AP00611997</t>
  </si>
  <si>
    <t>AR00640747</t>
  </si>
  <si>
    <t>41400314</t>
  </si>
  <si>
    <t>17-07-19AR_DIRJRNL1528</t>
  </si>
  <si>
    <t>AP00641991</t>
  </si>
  <si>
    <t>00007671</t>
  </si>
  <si>
    <t>00007691</t>
  </si>
  <si>
    <t>00007693</t>
  </si>
  <si>
    <t>00007694</t>
  </si>
  <si>
    <t>00007695</t>
  </si>
  <si>
    <t>00007696</t>
  </si>
  <si>
    <t>00007697</t>
  </si>
  <si>
    <t>00007698</t>
  </si>
  <si>
    <t>00007699</t>
  </si>
  <si>
    <t>00007700</t>
  </si>
  <si>
    <t>00007701</t>
  </si>
  <si>
    <t>17-H2212SP16 SASP</t>
  </si>
  <si>
    <t>17-H2215SP16 SASP</t>
  </si>
  <si>
    <t>17-H2226SP16 SASP</t>
  </si>
  <si>
    <t>17-F2631SP16 SASP</t>
  </si>
  <si>
    <t>AP00642261</t>
  </si>
  <si>
    <t>AP00643072</t>
  </si>
  <si>
    <t>00007825</t>
  </si>
  <si>
    <t>AP00643354</t>
  </si>
  <si>
    <t>AR00645008</t>
  </si>
  <si>
    <t>41400315</t>
  </si>
  <si>
    <t>17-07-25AR_DIRJRNL1541</t>
  </si>
  <si>
    <t>AP00647734</t>
  </si>
  <si>
    <t>00007911</t>
  </si>
  <si>
    <t>00007912</t>
  </si>
  <si>
    <t>00007913</t>
  </si>
  <si>
    <t>00007914</t>
  </si>
  <si>
    <t>00007915</t>
  </si>
  <si>
    <t>17-D3124SP16 SASP</t>
  </si>
  <si>
    <t>17-G2326SP16 SASP</t>
  </si>
  <si>
    <t>17-H2219SP16 SASP</t>
  </si>
  <si>
    <t>AP00648402</t>
  </si>
  <si>
    <t>AR00656285</t>
  </si>
  <si>
    <t>41400316</t>
  </si>
  <si>
    <t>17-08-02AR_DIRJRNL1578</t>
  </si>
  <si>
    <t>AP00658777</t>
  </si>
  <si>
    <t>00008079</t>
  </si>
  <si>
    <t>00008080</t>
  </si>
  <si>
    <t>00008082</t>
  </si>
  <si>
    <t>00008083</t>
  </si>
  <si>
    <t>17-F2771SP16 SASP</t>
  </si>
  <si>
    <t>AP00659269</t>
  </si>
  <si>
    <t>AR00663574</t>
  </si>
  <si>
    <t>41400317</t>
  </si>
  <si>
    <t>17-08-10AR_DIRJRNL1611</t>
  </si>
  <si>
    <t>AP00664801</t>
  </si>
  <si>
    <t>00008192</t>
  </si>
  <si>
    <t>Grant #17-H2216SP16 - SASP</t>
  </si>
  <si>
    <t>AP00665369</t>
  </si>
  <si>
    <t>AR00674237</t>
  </si>
  <si>
    <t>41400318</t>
  </si>
  <si>
    <t>17-08-23AR_DIRJRNL1641</t>
  </si>
  <si>
    <t>AP00675868</t>
  </si>
  <si>
    <t>00008355</t>
  </si>
  <si>
    <t>AP00676229</t>
  </si>
  <si>
    <t>AR00689381</t>
  </si>
  <si>
    <t>41400319</t>
  </si>
  <si>
    <t>17-09-08AR_DIRJRNL1681</t>
  </si>
  <si>
    <t>AP00690786</t>
  </si>
  <si>
    <t>00008628</t>
  </si>
  <si>
    <t>00008609</t>
  </si>
  <si>
    <t>00008621</t>
  </si>
  <si>
    <t>Grant #17-H2218SP16 - SASP</t>
  </si>
  <si>
    <t>Grant #17-H2214SP16 - SASP</t>
  </si>
  <si>
    <t>Grant #17-G2327SP16 - SASP</t>
  </si>
  <si>
    <t>AP00691070</t>
  </si>
  <si>
    <t>AR00694972</t>
  </si>
  <si>
    <t>41400320</t>
  </si>
  <si>
    <t>17-09-15AR_DIRJRNL1706</t>
  </si>
  <si>
    <t>AP00696257</t>
  </si>
  <si>
    <t>00008676</t>
  </si>
  <si>
    <t>00008677</t>
  </si>
  <si>
    <t>AP00696677</t>
  </si>
  <si>
    <t>AR00713115</t>
  </si>
  <si>
    <t>41400322</t>
  </si>
  <si>
    <t>17-10-05AR_DIRJRNL1762</t>
  </si>
  <si>
    <t>AP00714594</t>
  </si>
  <si>
    <t>00008845</t>
  </si>
  <si>
    <t>00008847</t>
  </si>
  <si>
    <t>00008848</t>
  </si>
  <si>
    <t>00008849</t>
  </si>
  <si>
    <t>00008850</t>
  </si>
  <si>
    <t>00008851</t>
  </si>
  <si>
    <t>00008852</t>
  </si>
  <si>
    <t>Grant #17-H2212SP16 - SASP</t>
  </si>
  <si>
    <t>Grant #17-H2215SP16 - SASP</t>
  </si>
  <si>
    <t>Grant #17-H2222SP16 - SASP</t>
  </si>
  <si>
    <t>Grant #17-H2227SP16 - SASP</t>
  </si>
  <si>
    <t>Grant #17-H2228SP16 - SASP</t>
  </si>
  <si>
    <t>AP00714879</t>
  </si>
  <si>
    <t>AR00717548</t>
  </si>
  <si>
    <t>41400323</t>
  </si>
  <si>
    <t>17-10-13AR_DIRJRNL1783</t>
  </si>
  <si>
    <t>AP00718667</t>
  </si>
  <si>
    <t>00008942</t>
  </si>
  <si>
    <t>00008943</t>
  </si>
  <si>
    <t>00008944</t>
  </si>
  <si>
    <t>00008945</t>
  </si>
  <si>
    <t>00008947</t>
  </si>
  <si>
    <t>00008948</t>
  </si>
  <si>
    <t>00008949</t>
  </si>
  <si>
    <t>00008950</t>
  </si>
  <si>
    <t>00008951</t>
  </si>
  <si>
    <t>17-H2214SP16 SASP</t>
  </si>
  <si>
    <t>AP00719090</t>
  </si>
  <si>
    <t>AR00722231</t>
  </si>
  <si>
    <t>41400324</t>
  </si>
  <si>
    <t>17-10-23AR_DIRJRNL1796</t>
  </si>
  <si>
    <t>AP00724915</t>
  </si>
  <si>
    <t>00009111</t>
  </si>
  <si>
    <t>00009136</t>
  </si>
  <si>
    <t>00009155</t>
  </si>
  <si>
    <t>00009157</t>
  </si>
  <si>
    <t>00009158</t>
  </si>
  <si>
    <t>Grant #17-D3122SP16 - SASP</t>
  </si>
  <si>
    <t>Grant #17-H2243SP16- SASP</t>
  </si>
  <si>
    <t>Grant #17-A3441SP16 - SAGP</t>
  </si>
  <si>
    <t>Grant #17-A3444SP16 - SASP</t>
  </si>
  <si>
    <t>AP00725069</t>
  </si>
  <si>
    <t>AR00742545</t>
  </si>
  <si>
    <t>41400325</t>
  </si>
  <si>
    <t>17-11-14AR_DIRJRNL1861</t>
  </si>
  <si>
    <t>AP00743670</t>
  </si>
  <si>
    <t>00009351</t>
  </si>
  <si>
    <t>00009352</t>
  </si>
  <si>
    <t>Grant #17-E3120SP16 - SASP</t>
  </si>
  <si>
    <t>AP00744054</t>
  </si>
  <si>
    <t>AR00760750</t>
  </si>
  <si>
    <t>41400326</t>
  </si>
  <si>
    <t>17-12-01AR_DIRJRNL1923</t>
  </si>
  <si>
    <t>AP00763695</t>
  </si>
  <si>
    <t>00009835</t>
  </si>
  <si>
    <t>00009838</t>
  </si>
  <si>
    <t>00009839</t>
  </si>
  <si>
    <t>17-B3237SP16 SASP</t>
  </si>
  <si>
    <t>AP00763814</t>
  </si>
  <si>
    <t>AR00789195</t>
  </si>
  <si>
    <t>41400329</t>
  </si>
  <si>
    <t>18-01-09AR_DIRJRNL2018</t>
  </si>
  <si>
    <t>AP00791408</t>
  </si>
  <si>
    <t>00010188</t>
  </si>
  <si>
    <t>00010190</t>
  </si>
  <si>
    <t>00010208</t>
  </si>
  <si>
    <t>AP00791755</t>
  </si>
  <si>
    <t>AR00797915</t>
  </si>
  <si>
    <t>41400330</t>
  </si>
  <si>
    <t>18-01-02AR_DIRJRNL2050</t>
  </si>
  <si>
    <t>AP00800515</t>
  </si>
  <si>
    <t>00010364</t>
  </si>
  <si>
    <t>00010366</t>
  </si>
  <si>
    <t>00010368</t>
  </si>
  <si>
    <t>00010370</t>
  </si>
  <si>
    <t>00010371</t>
  </si>
  <si>
    <t>00010372</t>
  </si>
  <si>
    <t>00010373</t>
  </si>
  <si>
    <t>Grant #17-A3441SP16 - SASP</t>
  </si>
  <si>
    <t>Grant #17-D3123SP16 - SASP</t>
  </si>
  <si>
    <t>Grant #17-H2220SP16 - SASP</t>
  </si>
  <si>
    <t>AP00801607</t>
  </si>
  <si>
    <t>00010337</t>
  </si>
  <si>
    <t>17-A3443SP16 SASP</t>
  </si>
  <si>
    <t>AP00800657</t>
  </si>
  <si>
    <t>AP00802408</t>
  </si>
  <si>
    <t>AR00809397</t>
  </si>
  <si>
    <t>41400331</t>
  </si>
  <si>
    <t>18-02-02AR_DIRJRNL2061</t>
  </si>
  <si>
    <t>AP00811879</t>
  </si>
  <si>
    <t>00010603</t>
  </si>
  <si>
    <t>00010604</t>
  </si>
  <si>
    <t>00010605</t>
  </si>
  <si>
    <t>00010598</t>
  </si>
  <si>
    <t>17-A3442SP16 SASP</t>
  </si>
  <si>
    <t>AP00812003</t>
  </si>
  <si>
    <t>AR00822531</t>
  </si>
  <si>
    <t>41400333</t>
  </si>
  <si>
    <t>18-02-20AR_DIRJRNL2126</t>
  </si>
  <si>
    <t>AP00825187</t>
  </si>
  <si>
    <t>00010992</t>
  </si>
  <si>
    <t>Grant #17-H2207SP16 - SASP</t>
  </si>
  <si>
    <t>0000825977</t>
  </si>
  <si>
    <t>5014980</t>
  </si>
  <si>
    <t>S/EB 47918</t>
  </si>
  <si>
    <t>Inter-Agy Recovery Transf Pay</t>
  </si>
  <si>
    <t>AP00825349</t>
  </si>
  <si>
    <t>AR00834144</t>
  </si>
  <si>
    <t>41400334</t>
  </si>
  <si>
    <t>18-03-01AR_DIRJRNL2172</t>
  </si>
  <si>
    <t>AP00836707</t>
  </si>
  <si>
    <t>00011089</t>
  </si>
  <si>
    <t>AP00837089</t>
  </si>
  <si>
    <t>AR00841688</t>
  </si>
  <si>
    <t>41400335</t>
  </si>
  <si>
    <t>18-03-12AR_DIRJRNL2213</t>
  </si>
  <si>
    <t>AP00842830</t>
  </si>
  <si>
    <t>00011174</t>
  </si>
  <si>
    <t>Grant #17-H2243SP16 - SASP</t>
  </si>
  <si>
    <t>AP00843229</t>
  </si>
  <si>
    <t>AR00892308</t>
  </si>
  <si>
    <t>41400338</t>
  </si>
  <si>
    <t>18-05-04AR_DIRJRNL2386</t>
  </si>
  <si>
    <t>AP00895840</t>
  </si>
  <si>
    <t>00011890</t>
  </si>
  <si>
    <t>17-A3444SP16 SASP</t>
  </si>
  <si>
    <t>AP00896227</t>
  </si>
  <si>
    <t>AR01080193</t>
  </si>
  <si>
    <t>41400351</t>
  </si>
  <si>
    <t>18-12-05AR_DIRJRNL2940</t>
  </si>
  <si>
    <t>4016017</t>
  </si>
  <si>
    <t>AP01085010</t>
  </si>
  <si>
    <t>00015043</t>
  </si>
  <si>
    <t>390002</t>
  </si>
  <si>
    <t>AP01085194</t>
  </si>
  <si>
    <t>AP01159258</t>
  </si>
  <si>
    <t>00016289</t>
  </si>
  <si>
    <t>Grant #19-A4650SP16 - SASP</t>
  </si>
  <si>
    <t>AR01159388</t>
  </si>
  <si>
    <t>41406021</t>
  </si>
  <si>
    <t>19-03-18AR_DIRJRNL3269</t>
  </si>
  <si>
    <t>AP01159861</t>
  </si>
  <si>
    <t>Row Labels</t>
  </si>
  <si>
    <t>Grand Total</t>
  </si>
  <si>
    <t>Total</t>
  </si>
  <si>
    <t>Award</t>
  </si>
  <si>
    <t>Federal Expenditures</t>
  </si>
  <si>
    <t>General Fund Expenditures</t>
  </si>
  <si>
    <t>Cash on Hand</t>
  </si>
  <si>
    <t>8/1/16-7/31/19</t>
  </si>
  <si>
    <t>47918
Grant</t>
  </si>
  <si>
    <t xml:space="preserve">
Admin</t>
  </si>
  <si>
    <t>Match</t>
  </si>
  <si>
    <t>2016KFAX0031</t>
  </si>
  <si>
    <t>Balance</t>
  </si>
  <si>
    <t>Revenue (Draws to Date)</t>
  </si>
  <si>
    <t>IDC Charged as of 6/18/19</t>
  </si>
  <si>
    <t>grantawardtitle</t>
  </si>
  <si>
    <t>grantnumber</t>
  </si>
  <si>
    <t>activity</t>
  </si>
  <si>
    <t>fiscal_year</t>
  </si>
  <si>
    <t>accounting_period</t>
  </si>
  <si>
    <t>journal_date</t>
  </si>
  <si>
    <t>task</t>
  </si>
  <si>
    <t>cost_center</t>
  </si>
  <si>
    <t>fund_code</t>
  </si>
  <si>
    <t>program</t>
  </si>
  <si>
    <t>account</t>
  </si>
  <si>
    <t>project_id</t>
  </si>
  <si>
    <t>agency_use1</t>
  </si>
  <si>
    <t>gl595_descr254</t>
  </si>
  <si>
    <t>monetary_amount</t>
  </si>
  <si>
    <t>agency_use2</t>
  </si>
  <si>
    <t>gl595_line_descr</t>
  </si>
  <si>
    <t>journal_id</t>
  </si>
  <si>
    <t>journal_line</t>
  </si>
  <si>
    <t>voucher_id</t>
  </si>
  <si>
    <t>voucher_line_num</t>
  </si>
  <si>
    <t>accounting_dt_ap965</t>
  </si>
  <si>
    <t>name1</t>
  </si>
  <si>
    <t>ap965_descr</t>
  </si>
  <si>
    <t>business_unit</t>
  </si>
  <si>
    <t>deposit_id</t>
  </si>
  <si>
    <t>dst_seq_num</t>
  </si>
  <si>
    <t>accounting_dt_ar730</t>
  </si>
  <si>
    <t>v_dc_ticket_nbr</t>
  </si>
  <si>
    <t>payment_method</t>
  </si>
  <si>
    <t>sheet_id</t>
  </si>
  <si>
    <t>line_nbr</t>
  </si>
  <si>
    <t>accounting_dt_ap970</t>
  </si>
  <si>
    <t>sheet_name</t>
  </si>
  <si>
    <t>business_purpose</t>
  </si>
  <si>
    <t>business_unit_gl</t>
  </si>
  <si>
    <t>emplid</t>
  </si>
  <si>
    <t>ap970_descr254</t>
  </si>
  <si>
    <t>cardinal_employee</t>
  </si>
  <si>
    <t>cardinal_id</t>
  </si>
  <si>
    <t>cardinal_line</t>
  </si>
  <si>
    <t>cardinal_date</t>
  </si>
  <si>
    <t>cardinal_name</t>
  </si>
  <si>
    <t>jrnl_ln_ref</t>
  </si>
  <si>
    <t>Sexual Assault Services Program (SASP)</t>
  </si>
  <si>
    <t>16 SASP</t>
  </si>
  <si>
    <t>Rappahannock Council Against Sexual Assa</t>
  </si>
  <si>
    <t>Council on Domestic Violence for Page Co</t>
  </si>
  <si>
    <t>Director of Finance Cty of Fairfax VA</t>
  </si>
  <si>
    <t>Clinch Valley Community Action Inc</t>
  </si>
  <si>
    <t>SEXUAL ASSAULT RESPONSE &amp; AWARENESS INC</t>
  </si>
  <si>
    <t>Doorways for Women and Families</t>
  </si>
  <si>
    <t>YWCA of Central Virginia</t>
  </si>
  <si>
    <t>LAUREL SHELTER INC</t>
  </si>
  <si>
    <t>Family Resource Center Inc</t>
  </si>
  <si>
    <t>City of Emporia Virginia</t>
  </si>
  <si>
    <t>Quin Rivers Inc</t>
  </si>
  <si>
    <t>Action in Community Through Service</t>
  </si>
  <si>
    <t>Collins Center</t>
  </si>
  <si>
    <t>Sexual Assault Resource Agency</t>
  </si>
  <si>
    <t>Project Horizon Inc</t>
  </si>
  <si>
    <t>Young Womens Christian Assoc of Rich</t>
  </si>
  <si>
    <t>Loudoun CItizens for Social Justice Inc</t>
  </si>
  <si>
    <t>The Haven Shelter &amp; Services Inc</t>
  </si>
  <si>
    <t>James House Intervention Prevention Serv</t>
  </si>
  <si>
    <t>Avalon A Center for Women and Children</t>
  </si>
  <si>
    <t>SAFEHOME SYSTEMS INC</t>
  </si>
  <si>
    <t>CORRECTIONS TO DEPOISTS JANUAR</t>
  </si>
  <si>
    <t>Safe Harbor</t>
  </si>
  <si>
    <t>Womens Resource Center</t>
  </si>
  <si>
    <t>City of Alexandria Office of Historic</t>
  </si>
  <si>
    <t>Southdide Center For Violence Provention</t>
  </si>
  <si>
    <t>New Directions Center Inc</t>
  </si>
  <si>
    <t>Young Womens Christian Association South</t>
  </si>
  <si>
    <t>Family Crisis Support Services inc</t>
  </si>
  <si>
    <t>People Incorporated of  Virginia</t>
  </si>
  <si>
    <t>The Laurel Center Intervention for Domes</t>
  </si>
  <si>
    <t>Tri-County Community Action Agency Inc</t>
  </si>
  <si>
    <t>THE CENTER FOR SEXUAL ASSAULT SURVIVORS</t>
  </si>
  <si>
    <t>Southside Survivor Response Center Inc</t>
  </si>
  <si>
    <t>Hanover Domestic Violence Task Force Inc</t>
  </si>
  <si>
    <t>1280</t>
  </si>
  <si>
    <t>EFT</t>
  </si>
  <si>
    <t>1541</t>
  </si>
  <si>
    <t>1706</t>
  </si>
  <si>
    <t>2940</t>
  </si>
  <si>
    <t>SERVICES TO ABUSED FAMILIES INC</t>
  </si>
  <si>
    <t>1252</t>
  </si>
  <si>
    <t>1269</t>
  </si>
  <si>
    <t>1434</t>
  </si>
  <si>
    <t>1528</t>
  </si>
  <si>
    <t>1796</t>
  </si>
  <si>
    <t>2061</t>
  </si>
  <si>
    <t>1681</t>
  </si>
  <si>
    <t>1923</t>
  </si>
  <si>
    <t>1861</t>
  </si>
  <si>
    <t>1762</t>
  </si>
  <si>
    <t>1783</t>
  </si>
  <si>
    <t>2018</t>
  </si>
  <si>
    <t>2050</t>
  </si>
  <si>
    <t>2126</t>
  </si>
  <si>
    <t>1086</t>
  </si>
  <si>
    <t>1641</t>
  </si>
  <si>
    <t>3269</t>
  </si>
  <si>
    <t>Virginia Beach Ecumenical Housint Inc</t>
  </si>
  <si>
    <t>Haven of the Dan River Region Inc</t>
  </si>
  <si>
    <t>1360</t>
  </si>
  <si>
    <t>1611</t>
  </si>
  <si>
    <t>GE</t>
  </si>
  <si>
    <t>2172</t>
  </si>
  <si>
    <t>Response Inc</t>
  </si>
  <si>
    <t>Virginia Sexual &amp; Domestic Action Allian</t>
  </si>
  <si>
    <t>1140</t>
  </si>
  <si>
    <t>1315</t>
  </si>
  <si>
    <t>1578</t>
  </si>
  <si>
    <t>2213</t>
  </si>
  <si>
    <t>2386</t>
  </si>
  <si>
    <t>(blank)</t>
  </si>
  <si>
    <t>Sum of monetary_amount</t>
  </si>
  <si>
    <t>16 SASP as of 7/25/19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</si>
</sst>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6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3" fontId="0" fillId="0" borderId="0" xfId="1" applyFont="1"/>
    <xf numFmtId="0" fontId="3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3" fontId="0" fillId="0" borderId="0" xfId="1" applyFont="1" applyFill="1"/>
    <xf numFmtId="43" fontId="0" fillId="0" borderId="0" xfId="0" applyNumberFormat="1"/>
    <xf numFmtId="43" fontId="0" fillId="0" borderId="1" xfId="0" applyNumberFormat="1" applyBorder="1"/>
    <xf numFmtId="43" fontId="0" fillId="0" borderId="1" xfId="1" applyFont="1" applyBorder="1"/>
    <xf numFmtId="43" fontId="0" fillId="0" borderId="1" xfId="1" applyFont="1" applyFill="1" applyBorder="1"/>
    <xf numFmtId="43" fontId="0" fillId="0" borderId="0" xfId="1" applyFont="1" applyAlignment="1">
      <alignment horizontal="center" wrapText="1"/>
    </xf>
    <xf numFmtId="43" fontId="0" fillId="0" borderId="1" xfId="1" applyFont="1" applyBorder="1" applyAlignment="1">
      <alignment horizontal="center" wrapText="1"/>
    </xf>
    <xf numFmtId="0" fontId="0" fillId="0" borderId="3" xfId="0" applyBorder="1"/>
    <xf numFmtId="0" fontId="4" fillId="0" borderId="0" xfId="0" applyFont="1"/>
    <xf numFmtId="164" fontId="1" fillId="0" borderId="4" xfId="1" applyNumberFormat="1" applyFont="1" applyFill="1" applyBorder="1"/>
    <xf numFmtId="22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3671.68353761574" createdVersion="6" refreshedVersion="6" minRefreshableVersion="3" recordCount="482">
  <cacheSource type="worksheet">
    <worksheetSource ref="A1:AR1048576" sheet="Download"/>
  </cacheSource>
  <cacheFields count="44">
    <cacheField name="grantawardtitle" numFmtId="0">
      <sharedItems containsBlank="1"/>
    </cacheField>
    <cacheField name="grantnumber" numFmtId="0">
      <sharedItems containsBlank="1"/>
    </cacheField>
    <cacheField name="activity" numFmtId="0">
      <sharedItems containsBlank="1"/>
    </cacheField>
    <cacheField name="fiscal_year" numFmtId="0">
      <sharedItems containsString="0" containsBlank="1" containsNumber="1" containsInteger="1" minValue="2017" maxValue="2019"/>
    </cacheField>
    <cacheField name="accounting_period" numFmtId="0">
      <sharedItems containsString="0" containsBlank="1" containsNumber="1" containsInteger="1" minValue="1" maxValue="12"/>
    </cacheField>
    <cacheField name="journal_date" numFmtId="0">
      <sharedItems containsNonDate="0" containsDate="1" containsString="0" containsBlank="1" minDate="2017-02-14T00:00:00" maxDate="2019-03-21T00:00:00"/>
    </cacheField>
    <cacheField name="task" numFmtId="0">
      <sharedItems containsNonDate="0" containsString="0" containsBlank="1"/>
    </cacheField>
    <cacheField name="cost_center" numFmtId="0">
      <sharedItems containsNonDate="0" containsString="0" containsBlank="1"/>
    </cacheField>
    <cacheField name="fund_code" numFmtId="0">
      <sharedItems containsBlank="1" count="2">
        <s v="10000"/>
        <m/>
      </sharedItems>
    </cacheField>
    <cacheField name="program" numFmtId="0">
      <sharedItems containsBlank="1"/>
    </cacheField>
    <cacheField name="account" numFmtId="0">
      <sharedItems containsBlank="1" count="7">
        <s v="205025"/>
        <s v="5014310"/>
        <s v="101010"/>
        <s v="5014980"/>
        <s v="4016540"/>
        <s v="4016017"/>
        <m/>
      </sharedItems>
    </cacheField>
    <cacheField name="project_id" numFmtId="0">
      <sharedItems containsBlank="1" count="2">
        <s v="CJS47918"/>
        <m/>
      </sharedItems>
    </cacheField>
    <cacheField name="agency_use1" numFmtId="0">
      <sharedItems containsNonDate="0" containsString="0" containsBlank="1"/>
    </cacheField>
    <cacheField name="gl595_descr254" numFmtId="0">
      <sharedItems containsBlank="1"/>
    </cacheField>
    <cacheField name="monetary_amount" numFmtId="0">
      <sharedItems containsString="0" containsBlank="1" containsNumber="1" minValue="-53678.879999999997" maxValue="53678.879999999997"/>
    </cacheField>
    <cacheField name="agency_use2" numFmtId="0">
      <sharedItems containsNonDate="0" containsString="0" containsBlank="1"/>
    </cacheField>
    <cacheField name="gl595_line_descr" numFmtId="0">
      <sharedItems containsBlank="1"/>
    </cacheField>
    <cacheField name="journal_id" numFmtId="0">
      <sharedItems containsBlank="1"/>
    </cacheField>
    <cacheField name="journal_line" numFmtId="0">
      <sharedItems containsString="0" containsBlank="1" containsNumber="1" containsInteger="1" minValue="1" maxValue="266"/>
    </cacheField>
    <cacheField name="voucher_id" numFmtId="0">
      <sharedItems containsBlank="1"/>
    </cacheField>
    <cacheField name="voucher_line_num" numFmtId="0">
      <sharedItems containsString="0" containsBlank="1" containsNumber="1" containsInteger="1" minValue="1" maxValue="1"/>
    </cacheField>
    <cacheField name="accounting_dt_ap965" numFmtId="0">
      <sharedItems containsNonDate="0" containsDate="1" containsString="0" containsBlank="1" minDate="2017-02-09T00:00:00" maxDate="2019-03-08T00:00:00"/>
    </cacheField>
    <cacheField name="name1" numFmtId="0">
      <sharedItems containsBlank="1"/>
    </cacheField>
    <cacheField name="ap965_descr" numFmtId="0">
      <sharedItems containsBlank="1"/>
    </cacheField>
    <cacheField name="business_unit" numFmtId="0">
      <sharedItems containsBlank="1"/>
    </cacheField>
    <cacheField name="deposit_id" numFmtId="0">
      <sharedItems containsBlank="1"/>
    </cacheField>
    <cacheField name="dst_seq_num" numFmtId="0">
      <sharedItems containsString="0" containsBlank="1" containsNumber="1" containsInteger="1" minValue="1" maxValue="13"/>
    </cacheField>
    <cacheField name="accounting_dt_ar730" numFmtId="0">
      <sharedItems containsNonDate="0" containsDate="1" containsString="0" containsBlank="1" minDate="2017-02-14T00:00:00" maxDate="2019-03-19T00:00:00"/>
    </cacheField>
    <cacheField name="v_dc_ticket_nbr" numFmtId="0">
      <sharedItems containsBlank="1"/>
    </cacheField>
    <cacheField name="payment_method" numFmtId="0">
      <sharedItems containsBlank="1"/>
    </cacheField>
    <cacheField name="sheet_id" numFmtId="0">
      <sharedItems containsNonDate="0" containsString="0" containsBlank="1"/>
    </cacheField>
    <cacheField name="line_nbr" numFmtId="0">
      <sharedItems containsNonDate="0" containsString="0" containsBlank="1"/>
    </cacheField>
    <cacheField name="accounting_dt_ap970" numFmtId="0">
      <sharedItems containsNonDate="0" containsString="0" containsBlank="1"/>
    </cacheField>
    <cacheField name="sheet_name" numFmtId="0">
      <sharedItems containsNonDate="0" containsString="0" containsBlank="1"/>
    </cacheField>
    <cacheField name="business_purpose" numFmtId="0">
      <sharedItems containsNonDate="0" containsString="0" containsBlank="1"/>
    </cacheField>
    <cacheField name="business_unit_gl" numFmtId="0">
      <sharedItems containsNonDate="0" containsString="0" containsBlank="1"/>
    </cacheField>
    <cacheField name="emplid" numFmtId="0">
      <sharedItems containsNonDate="0" containsString="0" containsBlank="1"/>
    </cacheField>
    <cacheField name="ap970_descr254" numFmtId="0">
      <sharedItems containsNonDate="0" containsString="0" containsBlank="1"/>
    </cacheField>
    <cacheField name="cardinal_employee" numFmtId="0">
      <sharedItems containsNonDate="0" containsString="0" containsBlank="1"/>
    </cacheField>
    <cacheField name="cardinal_id" numFmtId="0">
      <sharedItems containsBlank="1"/>
    </cacheField>
    <cacheField name="cardinal_line" numFmtId="0">
      <sharedItems containsString="0" containsBlank="1" containsNumber="1" containsInteger="1" minValue="1" maxValue="266"/>
    </cacheField>
    <cacheField name="cardinal_date" numFmtId="0">
      <sharedItems containsNonDate="0" containsDate="1" containsString="0" containsBlank="1" minDate="2017-02-09T00:00:00" maxDate="2019-03-21T00:00:00"/>
    </cacheField>
    <cacheField name="cardinal_name" numFmtId="0">
      <sharedItems containsBlank="1"/>
    </cacheField>
    <cacheField name="jrnl_ln_ref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2">
  <r>
    <s v="Sexual Assault Services Program (SASP)"/>
    <s v="2016KFAX0031"/>
    <s v="16 SASP"/>
    <n v="2017"/>
    <n v="8"/>
    <d v="2017-02-16T00:00:00"/>
    <m/>
    <m/>
    <x v="0"/>
    <m/>
    <x v="0"/>
    <x v="0"/>
    <m/>
    <s v="Accounts Payable"/>
    <n v="-2909.5"/>
    <m/>
    <s v="Accounts Payable"/>
    <s v="AP00504613"/>
    <n v="17"/>
    <m/>
    <m/>
    <m/>
    <m/>
    <m/>
    <m/>
    <m/>
    <m/>
    <m/>
    <m/>
    <m/>
    <m/>
    <m/>
    <m/>
    <m/>
    <m/>
    <m/>
    <m/>
    <m/>
    <m/>
    <s v="AP00504613"/>
    <n v="17"/>
    <d v="2017-02-16T00:00:00"/>
    <s v="Accounts Payable"/>
    <s v="00005473"/>
  </r>
  <r>
    <s v="Sexual Assault Services Program (SASP)"/>
    <s v="2016KFAX0031"/>
    <s v="16 SASP"/>
    <n v="2017"/>
    <n v="9"/>
    <d v="2017-03-07T00:00:00"/>
    <m/>
    <m/>
    <x v="0"/>
    <s v="390001"/>
    <x v="1"/>
    <x v="0"/>
    <m/>
    <s v="Accounts Payable"/>
    <n v="2909.5"/>
    <m/>
    <s v="17-H2205SP16 SASP"/>
    <s v="AP00520212"/>
    <n v="65"/>
    <s v="00005811"/>
    <n v="1"/>
    <d v="2017-03-01T00:00:00"/>
    <s v="Rappahannock Council Against Sexual Assa"/>
    <s v="17-H2205SP16 SASP"/>
    <s v="14000"/>
    <m/>
    <m/>
    <m/>
    <m/>
    <m/>
    <m/>
    <m/>
    <m/>
    <m/>
    <m/>
    <m/>
    <m/>
    <m/>
    <m/>
    <s v="00005811"/>
    <n v="1"/>
    <d v="2017-03-01T00:00:00"/>
    <s v="Rappahannock Council Against Sexual Assa"/>
    <s v="00005811"/>
  </r>
  <r>
    <s v="Sexual Assault Services Program (SASP)"/>
    <s v="2016KFAX0031"/>
    <s v="16 SASP"/>
    <n v="2017"/>
    <n v="9"/>
    <d v="2017-03-07T00:00:00"/>
    <m/>
    <m/>
    <x v="0"/>
    <m/>
    <x v="0"/>
    <x v="0"/>
    <m/>
    <s v="AP Payments"/>
    <n v="5819"/>
    <m/>
    <s v="Accounts Payable"/>
    <s v="AP00521121"/>
    <n v="96"/>
    <m/>
    <m/>
    <m/>
    <m/>
    <m/>
    <m/>
    <m/>
    <m/>
    <m/>
    <m/>
    <m/>
    <m/>
    <m/>
    <m/>
    <m/>
    <m/>
    <m/>
    <m/>
    <m/>
    <m/>
    <s v="AP00521121"/>
    <n v="96"/>
    <d v="2017-03-07T00:00:00"/>
    <s v="AP Payments"/>
    <s v="00005806"/>
  </r>
  <r>
    <s v="Sexual Assault Services Program (SASP)"/>
    <s v="2016KFAX0031"/>
    <s v="16 SASP"/>
    <n v="2017"/>
    <n v="10"/>
    <d v="2017-04-13T00:00:00"/>
    <m/>
    <m/>
    <x v="0"/>
    <m/>
    <x v="2"/>
    <x v="0"/>
    <m/>
    <s v="AP Payments"/>
    <n v="-2418.9299999999998"/>
    <m/>
    <s v="Cash With The Treasurer Of VA"/>
    <s v="AP00552164"/>
    <n v="4"/>
    <m/>
    <m/>
    <m/>
    <m/>
    <m/>
    <m/>
    <m/>
    <m/>
    <m/>
    <m/>
    <m/>
    <m/>
    <m/>
    <m/>
    <m/>
    <m/>
    <m/>
    <m/>
    <m/>
    <m/>
    <s v="AP00552164"/>
    <n v="4"/>
    <d v="2017-04-13T00:00:00"/>
    <s v="AP Payments"/>
    <s v="00006192"/>
  </r>
  <r>
    <s v="Sexual Assault Services Program (SASP)"/>
    <s v="2016KFAX0031"/>
    <s v="16 SASP"/>
    <n v="2017"/>
    <n v="10"/>
    <d v="2017-04-13T00:00:00"/>
    <m/>
    <m/>
    <x v="0"/>
    <m/>
    <x v="0"/>
    <x v="0"/>
    <m/>
    <s v="AP Payments"/>
    <n v="11638"/>
    <m/>
    <s v="Accounts Payable"/>
    <s v="AP00552164"/>
    <n v="71"/>
    <m/>
    <m/>
    <m/>
    <m/>
    <m/>
    <m/>
    <m/>
    <m/>
    <m/>
    <m/>
    <m/>
    <m/>
    <m/>
    <m/>
    <m/>
    <m/>
    <m/>
    <m/>
    <m/>
    <m/>
    <s v="AP00552164"/>
    <n v="71"/>
    <d v="2017-04-13T00:00:00"/>
    <s v="AP Payments"/>
    <s v="00006196"/>
  </r>
  <r>
    <s v="Sexual Assault Services Program (SASP)"/>
    <s v="2016KFAX0031"/>
    <s v="16 SASP"/>
    <n v="2017"/>
    <n v="10"/>
    <d v="2017-04-22T00:00:00"/>
    <m/>
    <m/>
    <x v="0"/>
    <m/>
    <x v="2"/>
    <x v="0"/>
    <m/>
    <s v="AP Payments"/>
    <n v="-3628.76"/>
    <m/>
    <s v="Cash With The Treasurer Of VA"/>
    <s v="AP00558800"/>
    <n v="53"/>
    <m/>
    <m/>
    <m/>
    <m/>
    <m/>
    <m/>
    <m/>
    <m/>
    <m/>
    <m/>
    <m/>
    <m/>
    <m/>
    <m/>
    <m/>
    <m/>
    <m/>
    <m/>
    <m/>
    <m/>
    <s v="AP00558800"/>
    <n v="53"/>
    <d v="2017-04-22T00:00:00"/>
    <s v="AP Payments"/>
    <s v="00006376"/>
  </r>
  <r>
    <s v="Sexual Assault Services Program (SASP)"/>
    <s v="2016KFAX0031"/>
    <s v="16 SASP"/>
    <n v="2017"/>
    <n v="10"/>
    <d v="2017-04-24T00:00:00"/>
    <m/>
    <m/>
    <x v="0"/>
    <m/>
    <x v="0"/>
    <x v="0"/>
    <m/>
    <s v="Accounts Payable"/>
    <n v="-2301.34"/>
    <m/>
    <s v="Accounts Payable"/>
    <s v="AP00559392"/>
    <n v="37"/>
    <m/>
    <m/>
    <m/>
    <m/>
    <m/>
    <m/>
    <m/>
    <m/>
    <m/>
    <m/>
    <m/>
    <m/>
    <m/>
    <m/>
    <m/>
    <m/>
    <m/>
    <m/>
    <m/>
    <m/>
    <s v="AP00559392"/>
    <n v="37"/>
    <d v="2017-04-24T00:00:00"/>
    <s v="Accounts Payable"/>
    <s v="00006428"/>
  </r>
  <r>
    <s v="Sexual Assault Services Program (SASP)"/>
    <s v="2016KFAX0031"/>
    <s v="16 SASP"/>
    <n v="2017"/>
    <n v="10"/>
    <d v="2017-04-27T00:00:00"/>
    <m/>
    <m/>
    <x v="0"/>
    <m/>
    <x v="0"/>
    <x v="0"/>
    <m/>
    <s v="Accounts Payable"/>
    <n v="-563.34"/>
    <m/>
    <s v="Accounts Payable"/>
    <s v="AP00563244"/>
    <n v="32"/>
    <m/>
    <m/>
    <m/>
    <m/>
    <m/>
    <m/>
    <m/>
    <m/>
    <m/>
    <m/>
    <m/>
    <m/>
    <m/>
    <m/>
    <m/>
    <m/>
    <m/>
    <m/>
    <m/>
    <m/>
    <s v="AP00563244"/>
    <n v="32"/>
    <d v="2017-04-27T00:00:00"/>
    <s v="Accounts Payable"/>
    <s v="00006551"/>
  </r>
  <r>
    <s v="Sexual Assault Services Program (SASP)"/>
    <s v="2016KFAX0031"/>
    <s v="16 SASP"/>
    <n v="2017"/>
    <n v="10"/>
    <d v="2017-04-27T00:00:00"/>
    <m/>
    <m/>
    <x v="0"/>
    <m/>
    <x v="0"/>
    <x v="0"/>
    <m/>
    <s v="Accounts Payable"/>
    <n v="-2419.33"/>
    <m/>
    <s v="Accounts Payable"/>
    <s v="AP00563244"/>
    <n v="35"/>
    <m/>
    <m/>
    <m/>
    <m/>
    <m/>
    <m/>
    <m/>
    <m/>
    <m/>
    <m/>
    <m/>
    <m/>
    <m/>
    <m/>
    <m/>
    <m/>
    <m/>
    <m/>
    <m/>
    <m/>
    <s v="AP00563244"/>
    <n v="35"/>
    <d v="2017-04-27T00:00:00"/>
    <s v="Accounts Payable"/>
    <s v="00006554"/>
  </r>
  <r>
    <s v="Sexual Assault Services Program (SASP)"/>
    <s v="2016KFAX0031"/>
    <s v="16 SASP"/>
    <n v="2017"/>
    <n v="11"/>
    <d v="2017-05-01T00:00:00"/>
    <m/>
    <m/>
    <x v="0"/>
    <m/>
    <x v="0"/>
    <x v="0"/>
    <m/>
    <s v="AP Payments"/>
    <n v="1980.74"/>
    <m/>
    <s v="Accounts Payable"/>
    <s v="AP00563803"/>
    <n v="234"/>
    <m/>
    <m/>
    <m/>
    <m/>
    <m/>
    <m/>
    <m/>
    <m/>
    <m/>
    <m/>
    <m/>
    <m/>
    <m/>
    <m/>
    <m/>
    <m/>
    <m/>
    <m/>
    <m/>
    <m/>
    <s v="AP00563803"/>
    <n v="234"/>
    <d v="2017-05-01T00:00:00"/>
    <s v="AP Payments"/>
    <s v="00006552"/>
  </r>
  <r>
    <s v="Sexual Assault Services Program (SASP)"/>
    <s v="2016KFAX0031"/>
    <s v="16 SASP"/>
    <n v="2017"/>
    <n v="11"/>
    <d v="2017-05-01T00:00:00"/>
    <m/>
    <m/>
    <x v="0"/>
    <m/>
    <x v="0"/>
    <x v="0"/>
    <m/>
    <s v="AP Payments"/>
    <n v="2419.33"/>
    <m/>
    <s v="Accounts Payable"/>
    <s v="AP00563803"/>
    <n v="237"/>
    <m/>
    <m/>
    <m/>
    <m/>
    <m/>
    <m/>
    <m/>
    <m/>
    <m/>
    <m/>
    <m/>
    <m/>
    <m/>
    <m/>
    <m/>
    <m/>
    <m/>
    <m/>
    <m/>
    <m/>
    <s v="AP00563803"/>
    <n v="237"/>
    <d v="2017-05-01T00:00:00"/>
    <s v="AP Payments"/>
    <s v="00006554"/>
  </r>
  <r>
    <s v="Sexual Assault Services Program (SASP)"/>
    <s v="2016KFAX0031"/>
    <s v="16 SASP"/>
    <n v="2017"/>
    <n v="11"/>
    <d v="2017-05-01T00:00:00"/>
    <m/>
    <m/>
    <x v="0"/>
    <m/>
    <x v="0"/>
    <x v="0"/>
    <m/>
    <s v="AP Payments"/>
    <n v="11638"/>
    <m/>
    <s v="Accounts Payable"/>
    <s v="AP00563803"/>
    <n v="266"/>
    <m/>
    <m/>
    <m/>
    <m/>
    <m/>
    <m/>
    <m/>
    <m/>
    <m/>
    <m/>
    <m/>
    <m/>
    <m/>
    <m/>
    <m/>
    <m/>
    <m/>
    <m/>
    <m/>
    <m/>
    <s v="AP00563803"/>
    <n v="266"/>
    <d v="2017-05-01T00:00:00"/>
    <s v="AP Payments"/>
    <s v="00006556"/>
  </r>
  <r>
    <s v="Sexual Assault Services Program (SASP)"/>
    <s v="2016KFAX0031"/>
    <s v="16 SASP"/>
    <n v="2017"/>
    <n v="8"/>
    <d v="2017-02-16T00:00:00"/>
    <m/>
    <m/>
    <x v="0"/>
    <m/>
    <x v="2"/>
    <x v="0"/>
    <m/>
    <s v="AP Payments"/>
    <n v="-11638"/>
    <m/>
    <s v="Cash With The Treasurer Of VA"/>
    <s v="AP00505159"/>
    <n v="52"/>
    <m/>
    <m/>
    <m/>
    <m/>
    <m/>
    <m/>
    <m/>
    <m/>
    <m/>
    <m/>
    <m/>
    <m/>
    <m/>
    <m/>
    <m/>
    <m/>
    <m/>
    <m/>
    <m/>
    <m/>
    <s v="AP00505159"/>
    <n v="52"/>
    <d v="2017-02-16T00:00:00"/>
    <s v="AP Payments"/>
    <s v="00005474"/>
  </r>
  <r>
    <s v="Sexual Assault Services Program (SASP)"/>
    <s v="2016KFAX0031"/>
    <s v="16 SASP"/>
    <n v="2017"/>
    <n v="9"/>
    <d v="2017-03-07T00:00:00"/>
    <m/>
    <m/>
    <x v="0"/>
    <m/>
    <x v="0"/>
    <x v="0"/>
    <m/>
    <s v="Accounts Payable"/>
    <n v="-5819"/>
    <m/>
    <s v="Accounts Payable"/>
    <s v="AP00520212"/>
    <n v="13"/>
    <m/>
    <m/>
    <m/>
    <m/>
    <m/>
    <m/>
    <m/>
    <m/>
    <m/>
    <m/>
    <m/>
    <m/>
    <m/>
    <m/>
    <m/>
    <m/>
    <m/>
    <m/>
    <m/>
    <m/>
    <s v="AP00520212"/>
    <n v="13"/>
    <d v="2017-03-07T00:00:00"/>
    <s v="Accounts Payable"/>
    <s v="00005806"/>
  </r>
  <r>
    <s v="Sexual Assault Services Program (SASP)"/>
    <s v="2016KFAX0031"/>
    <s v="16 SASP"/>
    <n v="2017"/>
    <n v="10"/>
    <d v="2017-04-13T00:00:00"/>
    <m/>
    <m/>
    <x v="0"/>
    <s v="390001"/>
    <x v="1"/>
    <x v="0"/>
    <m/>
    <s v="Accounts Payable"/>
    <n v="3735"/>
    <m/>
    <s v="17-H2228SP16 SASP"/>
    <s v="AP00551891"/>
    <n v="119"/>
    <s v="00006198"/>
    <n v="1"/>
    <d v="2017-04-12T00:00:00"/>
    <s v="Council on Domestic Violence for Page Co"/>
    <s v="17-H2228SP16 SASP"/>
    <s v="14000"/>
    <m/>
    <m/>
    <m/>
    <m/>
    <m/>
    <m/>
    <m/>
    <m/>
    <m/>
    <m/>
    <m/>
    <m/>
    <m/>
    <m/>
    <s v="00006198"/>
    <n v="1"/>
    <d v="2017-04-12T00:00:00"/>
    <s v="Council on Domestic Violence for Page Co"/>
    <s v="00006198"/>
  </r>
  <r>
    <s v="Sexual Assault Services Program (SASP)"/>
    <s v="2016KFAX0031"/>
    <s v="16 SASP"/>
    <n v="2017"/>
    <n v="10"/>
    <d v="2017-04-13T00:00:00"/>
    <m/>
    <m/>
    <x v="0"/>
    <m/>
    <x v="2"/>
    <x v="0"/>
    <m/>
    <s v="AP Payments"/>
    <n v="-3735"/>
    <m/>
    <s v="Cash With The Treasurer Of VA"/>
    <s v="AP00552164"/>
    <n v="13"/>
    <m/>
    <m/>
    <m/>
    <m/>
    <m/>
    <m/>
    <m/>
    <m/>
    <m/>
    <m/>
    <m/>
    <m/>
    <m/>
    <m/>
    <m/>
    <m/>
    <m/>
    <m/>
    <m/>
    <m/>
    <s v="AP00552164"/>
    <n v="13"/>
    <d v="2017-04-13T00:00:00"/>
    <s v="AP Payments"/>
    <s v="00006198"/>
  </r>
  <r>
    <s v="Sexual Assault Services Program (SASP)"/>
    <s v="2016KFAX0031"/>
    <s v="16 SASP"/>
    <n v="2017"/>
    <n v="10"/>
    <d v="2017-04-13T00:00:00"/>
    <m/>
    <m/>
    <x v="0"/>
    <m/>
    <x v="0"/>
    <x v="0"/>
    <m/>
    <s v="AP Payments"/>
    <n v="3735"/>
    <m/>
    <s v="Accounts Payable"/>
    <s v="AP00552164"/>
    <n v="74"/>
    <m/>
    <m/>
    <m/>
    <m/>
    <m/>
    <m/>
    <m/>
    <m/>
    <m/>
    <m/>
    <m/>
    <m/>
    <m/>
    <m/>
    <m/>
    <m/>
    <m/>
    <m/>
    <m/>
    <m/>
    <s v="AP00552164"/>
    <n v="74"/>
    <d v="2017-04-13T00:00:00"/>
    <s v="AP Payments"/>
    <s v="00006198"/>
  </r>
  <r>
    <s v="Sexual Assault Services Program (SASP)"/>
    <s v="2016KFAX0031"/>
    <s v="16 SASP"/>
    <n v="2017"/>
    <n v="10"/>
    <d v="2017-04-21T00:00:00"/>
    <m/>
    <m/>
    <x v="0"/>
    <m/>
    <x v="0"/>
    <x v="0"/>
    <m/>
    <s v="Accounts Payable"/>
    <n v="-1822.09"/>
    <m/>
    <s v="Accounts Payable"/>
    <s v="AP00558523"/>
    <n v="48"/>
    <m/>
    <m/>
    <m/>
    <m/>
    <m/>
    <m/>
    <m/>
    <m/>
    <m/>
    <m/>
    <m/>
    <m/>
    <m/>
    <m/>
    <m/>
    <m/>
    <m/>
    <m/>
    <m/>
    <m/>
    <s v="AP00558523"/>
    <n v="48"/>
    <d v="2017-04-21T00:00:00"/>
    <s v="Accounts Payable"/>
    <s v="00006374"/>
  </r>
  <r>
    <s v="Sexual Assault Services Program (SASP)"/>
    <s v="2016KFAX0031"/>
    <s v="16 SASP"/>
    <n v="2017"/>
    <n v="10"/>
    <d v="2017-04-27T00:00:00"/>
    <m/>
    <m/>
    <x v="0"/>
    <m/>
    <x v="0"/>
    <x v="0"/>
    <m/>
    <s v="Accounts Payable"/>
    <n v="-2801.87"/>
    <m/>
    <s v="Accounts Payable"/>
    <s v="AP00563244"/>
    <n v="9"/>
    <m/>
    <m/>
    <m/>
    <m/>
    <m/>
    <m/>
    <m/>
    <m/>
    <m/>
    <m/>
    <m/>
    <m/>
    <m/>
    <m/>
    <m/>
    <m/>
    <m/>
    <m/>
    <m/>
    <m/>
    <s v="AP00563244"/>
    <n v="9"/>
    <d v="2017-04-27T00:00:00"/>
    <s v="Accounts Payable"/>
    <s v="00006535"/>
  </r>
  <r>
    <s v="Sexual Assault Services Program (SASP)"/>
    <s v="2016KFAX0031"/>
    <s v="16 SASP"/>
    <n v="2017"/>
    <n v="10"/>
    <d v="2017-04-27T00:00:00"/>
    <m/>
    <m/>
    <x v="0"/>
    <m/>
    <x v="0"/>
    <x v="0"/>
    <m/>
    <s v="Accounts Payable"/>
    <n v="-11638"/>
    <m/>
    <s v="Accounts Payable"/>
    <s v="AP00563244"/>
    <n v="44"/>
    <m/>
    <m/>
    <m/>
    <m/>
    <m/>
    <m/>
    <m/>
    <m/>
    <m/>
    <m/>
    <m/>
    <m/>
    <m/>
    <m/>
    <m/>
    <m/>
    <m/>
    <m/>
    <m/>
    <m/>
    <s v="AP00563244"/>
    <n v="44"/>
    <d v="2017-04-27T00:00:00"/>
    <s v="Accounts Payable"/>
    <s v="00006556"/>
  </r>
  <r>
    <s v="Sexual Assault Services Program (SASP)"/>
    <s v="2016KFAX0031"/>
    <s v="16 SASP"/>
    <n v="2017"/>
    <n v="10"/>
    <d v="2017-04-27T00:00:00"/>
    <m/>
    <m/>
    <x v="0"/>
    <s v="390001"/>
    <x v="1"/>
    <x v="0"/>
    <m/>
    <s v="Accounts Payable"/>
    <n v="563.34"/>
    <m/>
    <s v="17-D3122SP16 SASP"/>
    <s v="AP00563244"/>
    <n v="253"/>
    <s v="00006551"/>
    <n v="1"/>
    <d v="2017-04-25T00:00:00"/>
    <s v="Director of Finance Cty of Fairfax VA"/>
    <s v="17-D3122SP16 SASP"/>
    <s v="14000"/>
    <m/>
    <m/>
    <m/>
    <m/>
    <m/>
    <m/>
    <m/>
    <m/>
    <m/>
    <m/>
    <m/>
    <m/>
    <m/>
    <m/>
    <s v="00006551"/>
    <n v="1"/>
    <d v="2017-04-25T00:00:00"/>
    <s v="Director of Finance Cty of Fairfax VA"/>
    <s v="00006551"/>
  </r>
  <r>
    <s v="Sexual Assault Services Program (SASP)"/>
    <s v="2016KFAX0031"/>
    <s v="16 SASP"/>
    <n v="2017"/>
    <n v="10"/>
    <d v="2017-04-27T00:00:00"/>
    <m/>
    <m/>
    <x v="0"/>
    <s v="390001"/>
    <x v="1"/>
    <x v="0"/>
    <m/>
    <s v="Accounts Payable"/>
    <n v="2419.33"/>
    <m/>
    <s v="17-H2214SP14 SASP"/>
    <s v="AP00563244"/>
    <n v="256"/>
    <s v="00006554"/>
    <n v="1"/>
    <d v="2017-04-25T00:00:00"/>
    <s v="Clinch Valley Community Action Inc"/>
    <s v="17-H2214SP14 SASP"/>
    <s v="14000"/>
    <m/>
    <m/>
    <m/>
    <m/>
    <m/>
    <m/>
    <m/>
    <m/>
    <m/>
    <m/>
    <m/>
    <m/>
    <m/>
    <m/>
    <s v="00006554"/>
    <n v="1"/>
    <d v="2017-04-25T00:00:00"/>
    <s v="Clinch Valley Community Action Inc"/>
    <s v="00006554"/>
  </r>
  <r>
    <s v="Sexual Assault Services Program (SASP)"/>
    <s v="2016KFAX0031"/>
    <s v="16 SASP"/>
    <n v="2017"/>
    <n v="11"/>
    <d v="2017-05-01T00:00:00"/>
    <m/>
    <m/>
    <x v="0"/>
    <m/>
    <x v="2"/>
    <x v="0"/>
    <m/>
    <s v="AP Payments"/>
    <n v="-563.34"/>
    <m/>
    <s v="Cash With The Treasurer Of VA"/>
    <s v="AP00563803"/>
    <n v="98"/>
    <m/>
    <m/>
    <m/>
    <m/>
    <m/>
    <m/>
    <m/>
    <m/>
    <m/>
    <m/>
    <m/>
    <m/>
    <m/>
    <m/>
    <m/>
    <m/>
    <m/>
    <m/>
    <m/>
    <m/>
    <s v="AP00563803"/>
    <n v="98"/>
    <d v="2017-05-01T00:00:00"/>
    <s v="AP Payments"/>
    <s v="00006551"/>
  </r>
  <r>
    <s v="Sexual Assault Services Program (SASP)"/>
    <s v="2016KFAX0031"/>
    <s v="16 SASP"/>
    <n v="2017"/>
    <n v="9"/>
    <d v="2017-03-07T00:00:00"/>
    <m/>
    <m/>
    <x v="0"/>
    <m/>
    <x v="0"/>
    <x v="0"/>
    <m/>
    <s v="Accounts Payable"/>
    <n v="-5819"/>
    <m/>
    <s v="Accounts Payable"/>
    <s v="AP00520212"/>
    <n v="14"/>
    <m/>
    <m/>
    <m/>
    <m/>
    <m/>
    <m/>
    <m/>
    <m/>
    <m/>
    <m/>
    <m/>
    <m/>
    <m/>
    <m/>
    <m/>
    <m/>
    <m/>
    <m/>
    <m/>
    <m/>
    <s v="AP00520212"/>
    <n v="14"/>
    <d v="2017-03-07T00:00:00"/>
    <s v="Accounts Payable"/>
    <s v="00005807"/>
  </r>
  <r>
    <s v="Sexual Assault Services Program (SASP)"/>
    <s v="2016KFAX0031"/>
    <s v="16 SASP"/>
    <n v="2017"/>
    <n v="9"/>
    <d v="2017-03-07T00:00:00"/>
    <m/>
    <m/>
    <x v="0"/>
    <m/>
    <x v="2"/>
    <x v="0"/>
    <m/>
    <s v="AP Payments"/>
    <n v="-5819"/>
    <m/>
    <s v="Cash With The Treasurer Of VA"/>
    <s v="AP00521121"/>
    <n v="48"/>
    <m/>
    <m/>
    <m/>
    <m/>
    <m/>
    <m/>
    <m/>
    <m/>
    <m/>
    <m/>
    <m/>
    <m/>
    <m/>
    <m/>
    <m/>
    <m/>
    <m/>
    <m/>
    <m/>
    <m/>
    <s v="AP00521121"/>
    <n v="48"/>
    <d v="2017-03-07T00:00:00"/>
    <s v="AP Payments"/>
    <s v="00005806"/>
  </r>
  <r>
    <s v="Sexual Assault Services Program (SASP)"/>
    <s v="2016KFAX0031"/>
    <s v="16 SASP"/>
    <n v="2017"/>
    <n v="10"/>
    <d v="2017-04-13T00:00:00"/>
    <m/>
    <m/>
    <x v="0"/>
    <m/>
    <x v="0"/>
    <x v="0"/>
    <m/>
    <s v="Accounts Payable"/>
    <n v="-11638"/>
    <m/>
    <s v="Accounts Payable"/>
    <s v="AP00551891"/>
    <n v="62"/>
    <m/>
    <m/>
    <m/>
    <m/>
    <m/>
    <m/>
    <m/>
    <m/>
    <m/>
    <m/>
    <m/>
    <m/>
    <m/>
    <m/>
    <m/>
    <m/>
    <m/>
    <m/>
    <m/>
    <m/>
    <s v="AP00551891"/>
    <n v="62"/>
    <d v="2017-04-13T00:00:00"/>
    <s v="Accounts Payable"/>
    <s v="00006196"/>
  </r>
  <r>
    <s v="Sexual Assault Services Program (SASP)"/>
    <s v="2016KFAX0031"/>
    <s v="16 SASP"/>
    <n v="2017"/>
    <n v="10"/>
    <d v="2017-04-13T00:00:00"/>
    <m/>
    <m/>
    <x v="0"/>
    <s v="390001"/>
    <x v="1"/>
    <x v="0"/>
    <m/>
    <s v="Accounts Payable"/>
    <n v="11638"/>
    <m/>
    <s v="17-G2330SP16 SASP"/>
    <s v="AP00551891"/>
    <n v="117"/>
    <s v="00006196"/>
    <n v="1"/>
    <d v="2017-04-12T00:00:00"/>
    <s v="SEXUAL ASSAULT RESPONSE &amp; AWARENESS INC"/>
    <s v="17-G2330SP16 SASP"/>
    <s v="14000"/>
    <m/>
    <m/>
    <m/>
    <m/>
    <m/>
    <m/>
    <m/>
    <m/>
    <m/>
    <m/>
    <m/>
    <m/>
    <m/>
    <m/>
    <s v="00006196"/>
    <n v="1"/>
    <d v="2017-04-12T00:00:00"/>
    <s v="SEXUAL ASSAULT RESPONSE &amp; AWARENESS INC"/>
    <s v="00006196"/>
  </r>
  <r>
    <s v="Sexual Assault Services Program (SASP)"/>
    <s v="2016KFAX0031"/>
    <s v="16 SASP"/>
    <n v="2017"/>
    <n v="10"/>
    <d v="2017-04-27T00:00:00"/>
    <m/>
    <m/>
    <x v="0"/>
    <s v="390001"/>
    <x v="1"/>
    <x v="0"/>
    <m/>
    <s v="Accounts Payable"/>
    <n v="2801.87"/>
    <m/>
    <s v="17-A3441SP16 SASP"/>
    <s v="AP00563244"/>
    <n v="231"/>
    <s v="00006535"/>
    <n v="1"/>
    <d v="2017-04-25T00:00:00"/>
    <s v="Doorways for Women and Families"/>
    <s v="17-A3441SP16 SASP"/>
    <s v="14000"/>
    <m/>
    <m/>
    <m/>
    <m/>
    <m/>
    <m/>
    <m/>
    <m/>
    <m/>
    <m/>
    <m/>
    <m/>
    <m/>
    <m/>
    <s v="00006535"/>
    <n v="1"/>
    <d v="2017-04-25T00:00:00"/>
    <s v="Doorways for Women and Families"/>
    <s v="00006535"/>
  </r>
  <r>
    <s v="Sexual Assault Services Program (SASP)"/>
    <s v="2016KFAX0031"/>
    <s v="16 SASP"/>
    <n v="2017"/>
    <n v="10"/>
    <d v="2017-04-27T00:00:00"/>
    <m/>
    <m/>
    <x v="0"/>
    <s v="390001"/>
    <x v="1"/>
    <x v="0"/>
    <m/>
    <s v="Accounts Payable"/>
    <n v="1980.74"/>
    <m/>
    <s v="17-E3120SP16 SASP"/>
    <s v="AP00563244"/>
    <n v="254"/>
    <s v="00006552"/>
    <n v="1"/>
    <d v="2017-04-25T00:00:00"/>
    <s v="YWCA of Central Virginia"/>
    <s v="17-E3120SP16 SASP"/>
    <s v="14000"/>
    <m/>
    <m/>
    <m/>
    <m/>
    <m/>
    <m/>
    <m/>
    <m/>
    <m/>
    <m/>
    <m/>
    <m/>
    <m/>
    <m/>
    <s v="00006552"/>
    <n v="1"/>
    <d v="2017-04-25T00:00:00"/>
    <s v="YWCA of Central Virginia"/>
    <s v="00006552"/>
  </r>
  <r>
    <s v="Sexual Assault Services Program (SASP)"/>
    <s v="2016KFAX0031"/>
    <s v="16 SASP"/>
    <n v="2017"/>
    <n v="11"/>
    <d v="2017-05-01T00:00:00"/>
    <m/>
    <m/>
    <x v="0"/>
    <m/>
    <x v="2"/>
    <x v="0"/>
    <m/>
    <s v="AP Payments"/>
    <n v="-1980.74"/>
    <m/>
    <s v="Cash With The Treasurer Of VA"/>
    <s v="AP00563803"/>
    <n v="99"/>
    <m/>
    <m/>
    <m/>
    <m/>
    <m/>
    <m/>
    <m/>
    <m/>
    <m/>
    <m/>
    <m/>
    <m/>
    <m/>
    <m/>
    <m/>
    <m/>
    <m/>
    <m/>
    <m/>
    <m/>
    <s v="AP00563803"/>
    <n v="99"/>
    <d v="2017-05-01T00:00:00"/>
    <s v="AP Payments"/>
    <s v="00006552"/>
  </r>
  <r>
    <s v="Sexual Assault Services Program (SASP)"/>
    <s v="2016KFAX0031"/>
    <s v="16 SASP"/>
    <n v="2017"/>
    <n v="11"/>
    <d v="2017-05-01T00:00:00"/>
    <m/>
    <m/>
    <x v="0"/>
    <m/>
    <x v="2"/>
    <x v="0"/>
    <m/>
    <s v="AP Payments"/>
    <n v="-11638"/>
    <m/>
    <s v="Cash With The Treasurer Of VA"/>
    <s v="AP00563803"/>
    <n v="131"/>
    <m/>
    <m/>
    <m/>
    <m/>
    <m/>
    <m/>
    <m/>
    <m/>
    <m/>
    <m/>
    <m/>
    <m/>
    <m/>
    <m/>
    <m/>
    <m/>
    <m/>
    <m/>
    <m/>
    <m/>
    <s v="AP00563803"/>
    <n v="131"/>
    <d v="2017-05-01T00:00:00"/>
    <s v="AP Payments"/>
    <s v="00006556"/>
  </r>
  <r>
    <s v="Sexual Assault Services Program (SASP)"/>
    <s v="2016KFAX0031"/>
    <s v="16 SASP"/>
    <n v="2017"/>
    <n v="11"/>
    <d v="2017-05-17T00:00:00"/>
    <m/>
    <m/>
    <x v="0"/>
    <m/>
    <x v="0"/>
    <x v="0"/>
    <m/>
    <s v="Accounts Payable"/>
    <n v="-1705.56"/>
    <m/>
    <s v="Accounts Payable"/>
    <s v="AP00582779"/>
    <n v="22"/>
    <m/>
    <m/>
    <m/>
    <m/>
    <m/>
    <m/>
    <m/>
    <m/>
    <m/>
    <m/>
    <m/>
    <m/>
    <m/>
    <m/>
    <m/>
    <m/>
    <m/>
    <m/>
    <m/>
    <m/>
    <s v="AP00582779"/>
    <n v="22"/>
    <d v="2017-05-17T00:00:00"/>
    <s v="Accounts Payable"/>
    <s v="00006824"/>
  </r>
  <r>
    <s v="Sexual Assault Services Program (SASP)"/>
    <s v="2016KFAX0031"/>
    <s v="16 SASP"/>
    <n v="2017"/>
    <n v="11"/>
    <d v="2017-05-24T00:00:00"/>
    <m/>
    <m/>
    <x v="0"/>
    <s v="390001"/>
    <x v="1"/>
    <x v="0"/>
    <m/>
    <s v="Accounts Payable"/>
    <n v="1895"/>
    <m/>
    <s v="17-B3236SP16 SASP"/>
    <s v="AP00588873"/>
    <n v="116"/>
    <s v="00006991"/>
    <n v="1"/>
    <d v="2017-05-19T00:00:00"/>
    <s v="LAUREL SHELTER INC"/>
    <s v="17-B3236SP16 SASP"/>
    <s v="14000"/>
    <m/>
    <m/>
    <m/>
    <m/>
    <m/>
    <m/>
    <m/>
    <m/>
    <m/>
    <m/>
    <m/>
    <m/>
    <m/>
    <m/>
    <s v="00006991"/>
    <n v="1"/>
    <d v="2017-05-19T00:00:00"/>
    <s v="LAUREL SHELTER INC"/>
    <s v="00006991"/>
  </r>
  <r>
    <s v="Sexual Assault Services Program (SASP)"/>
    <s v="2016KFAX0031"/>
    <s v="16 SASP"/>
    <n v="2017"/>
    <n v="11"/>
    <d v="2017-05-25T00:00:00"/>
    <m/>
    <m/>
    <x v="0"/>
    <m/>
    <x v="0"/>
    <x v="0"/>
    <m/>
    <s v="AP Payments"/>
    <n v="1895"/>
    <m/>
    <s v="Accounts Payable"/>
    <s v="AP00589433"/>
    <n v="147"/>
    <m/>
    <m/>
    <m/>
    <m/>
    <m/>
    <m/>
    <m/>
    <m/>
    <m/>
    <m/>
    <m/>
    <m/>
    <m/>
    <m/>
    <m/>
    <m/>
    <m/>
    <m/>
    <m/>
    <m/>
    <s v="AP00589433"/>
    <n v="147"/>
    <d v="2017-05-25T00:00:00"/>
    <s v="AP Payments"/>
    <s v="00006991"/>
  </r>
  <r>
    <s v="Sexual Assault Services Program (SASP)"/>
    <s v="2016KFAX0031"/>
    <s v="16 SASP"/>
    <n v="2017"/>
    <n v="9"/>
    <d v="2017-03-07T00:00:00"/>
    <m/>
    <m/>
    <x v="0"/>
    <s v="390001"/>
    <x v="1"/>
    <x v="0"/>
    <m/>
    <s v="Accounts Payable"/>
    <n v="5819"/>
    <m/>
    <s v="17-H2208SP16 SASP"/>
    <s v="AP00520212"/>
    <n v="60"/>
    <s v="00005806"/>
    <n v="1"/>
    <d v="2017-03-01T00:00:00"/>
    <s v="Family Resource Center Inc"/>
    <s v="17-H2208SP16 SASP"/>
    <s v="14000"/>
    <m/>
    <m/>
    <m/>
    <m/>
    <m/>
    <m/>
    <m/>
    <m/>
    <m/>
    <m/>
    <m/>
    <m/>
    <m/>
    <m/>
    <s v="00005806"/>
    <n v="1"/>
    <d v="2017-03-01T00:00:00"/>
    <s v="Family Resource Center Inc"/>
    <s v="00005806"/>
  </r>
  <r>
    <s v="Sexual Assault Services Program (SASP)"/>
    <s v="2016KFAX0031"/>
    <s v="16 SASP"/>
    <n v="2017"/>
    <n v="10"/>
    <d v="2017-04-13T00:00:00"/>
    <m/>
    <m/>
    <x v="0"/>
    <m/>
    <x v="0"/>
    <x v="0"/>
    <m/>
    <s v="Accounts Payable"/>
    <n v="-3735"/>
    <m/>
    <s v="Accounts Payable"/>
    <s v="AP00551891"/>
    <n v="64"/>
    <m/>
    <m/>
    <m/>
    <m/>
    <m/>
    <m/>
    <m/>
    <m/>
    <m/>
    <m/>
    <m/>
    <m/>
    <m/>
    <m/>
    <m/>
    <m/>
    <m/>
    <m/>
    <m/>
    <m/>
    <s v="AP00551891"/>
    <n v="64"/>
    <d v="2017-04-13T00:00:00"/>
    <s v="Accounts Payable"/>
    <s v="00006198"/>
  </r>
  <r>
    <s v="Sexual Assault Services Program (SASP)"/>
    <s v="2016KFAX0031"/>
    <s v="16 SASP"/>
    <n v="2017"/>
    <n v="10"/>
    <d v="2017-04-21T00:00:00"/>
    <m/>
    <m/>
    <x v="0"/>
    <m/>
    <x v="0"/>
    <x v="0"/>
    <m/>
    <s v="Accounts Payable"/>
    <n v="-865.8"/>
    <m/>
    <s v="Accounts Payable"/>
    <s v="AP00558523"/>
    <n v="51"/>
    <m/>
    <m/>
    <m/>
    <m/>
    <m/>
    <m/>
    <m/>
    <m/>
    <m/>
    <m/>
    <m/>
    <m/>
    <m/>
    <m/>
    <m/>
    <m/>
    <m/>
    <m/>
    <m/>
    <m/>
    <s v="AP00558523"/>
    <n v="51"/>
    <d v="2017-04-21T00:00:00"/>
    <s v="Accounts Payable"/>
    <s v="00006378"/>
  </r>
  <r>
    <s v="Sexual Assault Services Program (SASP)"/>
    <s v="2016KFAX0031"/>
    <s v="16 SASP"/>
    <n v="2017"/>
    <n v="10"/>
    <d v="2017-04-21T00:00:00"/>
    <m/>
    <m/>
    <x v="0"/>
    <s v="390001"/>
    <x v="1"/>
    <x v="0"/>
    <m/>
    <s v="Accounts Payable"/>
    <n v="1822.09"/>
    <m/>
    <s v="17-D3123SP16 SASP"/>
    <s v="AP00558523"/>
    <n v="109"/>
    <s v="00006374"/>
    <n v="1"/>
    <d v="2017-04-18T00:00:00"/>
    <s v="City of Emporia Virginia"/>
    <s v="17-D3123SP16 SASP"/>
    <s v="14000"/>
    <m/>
    <m/>
    <m/>
    <m/>
    <m/>
    <m/>
    <m/>
    <m/>
    <m/>
    <m/>
    <m/>
    <m/>
    <m/>
    <m/>
    <s v="00006374"/>
    <n v="1"/>
    <d v="2017-04-18T00:00:00"/>
    <s v="City of Emporia Virginia"/>
    <s v="00006374"/>
  </r>
  <r>
    <s v="Sexual Assault Services Program (SASP)"/>
    <s v="2016KFAX0031"/>
    <s v="16 SASP"/>
    <n v="2017"/>
    <n v="10"/>
    <d v="2017-04-21T00:00:00"/>
    <m/>
    <m/>
    <x v="0"/>
    <s v="390001"/>
    <x v="1"/>
    <x v="0"/>
    <m/>
    <s v="Accounts Payable"/>
    <n v="865.8"/>
    <m/>
    <s v="17-H2243SP16 SASP"/>
    <s v="AP00558523"/>
    <n v="112"/>
    <s v="00006378"/>
    <n v="1"/>
    <d v="2017-04-18T00:00:00"/>
    <s v="Quin Rivers Inc"/>
    <s v="17-H2243SP16 SASP"/>
    <s v="14000"/>
    <m/>
    <m/>
    <m/>
    <m/>
    <m/>
    <m/>
    <m/>
    <m/>
    <m/>
    <m/>
    <m/>
    <m/>
    <m/>
    <m/>
    <s v="00006378"/>
    <n v="1"/>
    <d v="2017-04-18T00:00:00"/>
    <s v="Quin Rivers Inc"/>
    <s v="00006378"/>
  </r>
  <r>
    <s v="Sexual Assault Services Program (SASP)"/>
    <s v="2016KFAX0031"/>
    <s v="16 SASP"/>
    <n v="2017"/>
    <n v="10"/>
    <d v="2017-04-22T00:00:00"/>
    <m/>
    <m/>
    <x v="0"/>
    <m/>
    <x v="2"/>
    <x v="0"/>
    <m/>
    <s v="AP Payments"/>
    <n v="-1822.09"/>
    <m/>
    <s v="Cash With The Treasurer Of VA"/>
    <s v="AP00558800"/>
    <n v="51"/>
    <m/>
    <m/>
    <m/>
    <m/>
    <m/>
    <m/>
    <m/>
    <m/>
    <m/>
    <m/>
    <m/>
    <m/>
    <m/>
    <m/>
    <m/>
    <m/>
    <m/>
    <m/>
    <m/>
    <m/>
    <s v="AP00558800"/>
    <n v="51"/>
    <d v="2017-04-22T00:00:00"/>
    <s v="AP Payments"/>
    <s v="00006374"/>
  </r>
  <r>
    <s v="Sexual Assault Services Program (SASP)"/>
    <s v="2016KFAX0031"/>
    <s v="16 SASP"/>
    <n v="2017"/>
    <n v="10"/>
    <d v="2017-04-24T00:00:00"/>
    <m/>
    <m/>
    <x v="0"/>
    <s v="390001"/>
    <x v="1"/>
    <x v="0"/>
    <m/>
    <s v="Accounts Payable"/>
    <n v="2301.34"/>
    <m/>
    <s v="Grant #17-F2771SP16 - SASP"/>
    <s v="AP00559392"/>
    <n v="235"/>
    <s v="00006428"/>
    <n v="1"/>
    <d v="2017-04-20T00:00:00"/>
    <s v="Action in Community Through Service"/>
    <s v="Grant #17-F2771SP16 - SASP"/>
    <s v="14000"/>
    <m/>
    <m/>
    <m/>
    <m/>
    <m/>
    <m/>
    <m/>
    <m/>
    <m/>
    <m/>
    <m/>
    <m/>
    <m/>
    <m/>
    <s v="00006428"/>
    <n v="1"/>
    <d v="2017-04-20T00:00:00"/>
    <s v="Action in Community Through Service"/>
    <s v="00006428"/>
  </r>
  <r>
    <s v="Sexual Assault Services Program (SASP)"/>
    <s v="2016KFAX0031"/>
    <s v="16 SASP"/>
    <n v="2017"/>
    <n v="10"/>
    <d v="2017-04-27T00:00:00"/>
    <m/>
    <m/>
    <x v="0"/>
    <s v="390001"/>
    <x v="1"/>
    <x v="0"/>
    <m/>
    <s v="Accounts Payable"/>
    <n v="11638"/>
    <m/>
    <s v="17-H2223SP16 SASP"/>
    <s v="AP00563244"/>
    <n v="265"/>
    <s v="00006556"/>
    <n v="1"/>
    <d v="2017-04-25T00:00:00"/>
    <s v="Collins Center"/>
    <s v="17-H2223SP16 SASP"/>
    <s v="14000"/>
    <m/>
    <m/>
    <m/>
    <m/>
    <m/>
    <m/>
    <m/>
    <m/>
    <m/>
    <m/>
    <m/>
    <m/>
    <m/>
    <m/>
    <s v="00006556"/>
    <n v="1"/>
    <d v="2017-04-25T00:00:00"/>
    <s v="Collins Center"/>
    <s v="00006556"/>
  </r>
  <r>
    <s v="Sexual Assault Services Program (SASP)"/>
    <s v="2016KFAX0031"/>
    <s v="16 SASP"/>
    <n v="2017"/>
    <n v="11"/>
    <d v="2017-05-01T00:00:00"/>
    <m/>
    <m/>
    <x v="0"/>
    <m/>
    <x v="2"/>
    <x v="0"/>
    <m/>
    <s v="AP Payments"/>
    <n v="-2419.33"/>
    <m/>
    <s v="Cash With The Treasurer Of VA"/>
    <s v="AP00563803"/>
    <n v="101"/>
    <m/>
    <m/>
    <m/>
    <m/>
    <m/>
    <m/>
    <m/>
    <m/>
    <m/>
    <m/>
    <m/>
    <m/>
    <m/>
    <m/>
    <m/>
    <m/>
    <m/>
    <m/>
    <m/>
    <m/>
    <s v="AP00563803"/>
    <n v="101"/>
    <d v="2017-05-01T00:00:00"/>
    <s v="AP Payments"/>
    <s v="00006554"/>
  </r>
  <r>
    <s v="Sexual Assault Services Program (SASP)"/>
    <s v="2016KFAX0031"/>
    <s v="16 SASP"/>
    <n v="2017"/>
    <n v="11"/>
    <d v="2017-05-01T00:00:00"/>
    <m/>
    <m/>
    <x v="0"/>
    <m/>
    <x v="2"/>
    <x v="0"/>
    <m/>
    <s v="AP Payments"/>
    <n v="-3261.8"/>
    <m/>
    <s v="Cash With The Treasurer Of VA"/>
    <s v="AP00563803"/>
    <n v="130"/>
    <m/>
    <m/>
    <m/>
    <m/>
    <m/>
    <m/>
    <m/>
    <m/>
    <m/>
    <m/>
    <m/>
    <m/>
    <m/>
    <m/>
    <m/>
    <m/>
    <m/>
    <m/>
    <m/>
    <m/>
    <s v="AP00563803"/>
    <n v="130"/>
    <d v="2017-05-01T00:00:00"/>
    <s v="AP Payments"/>
    <s v="00006555"/>
  </r>
  <r>
    <s v="Sexual Assault Services Program (SASP)"/>
    <s v="2016KFAX0031"/>
    <s v="16 SASP"/>
    <n v="2017"/>
    <n v="11"/>
    <d v="2017-05-08T00:00:00"/>
    <m/>
    <m/>
    <x v="0"/>
    <s v="390001"/>
    <x v="1"/>
    <x v="0"/>
    <m/>
    <s v="Accounts Payable"/>
    <n v="5819"/>
    <m/>
    <s v="17-H2227SP16 SASP"/>
    <s v="AP00574215"/>
    <n v="167"/>
    <s v="00006737"/>
    <n v="1"/>
    <d v="2017-05-05T00:00:00"/>
    <s v="Sexual Assault Resource Agency"/>
    <s v="17-H2227SP16 SASP"/>
    <s v="14000"/>
    <m/>
    <m/>
    <m/>
    <m/>
    <m/>
    <m/>
    <m/>
    <m/>
    <m/>
    <m/>
    <m/>
    <m/>
    <m/>
    <m/>
    <s v="00006737"/>
    <n v="1"/>
    <d v="2017-05-05T00:00:00"/>
    <s v="Sexual Assault Resource Agency"/>
    <s v="00006737"/>
  </r>
  <r>
    <s v="Sexual Assault Services Program (SASP)"/>
    <s v="2016KFAX0031"/>
    <s v="16 SASP"/>
    <n v="2017"/>
    <n v="9"/>
    <d v="2017-03-07T00:00:00"/>
    <m/>
    <m/>
    <x v="0"/>
    <m/>
    <x v="0"/>
    <x v="0"/>
    <m/>
    <s v="Accounts Payable"/>
    <n v="-2909.5"/>
    <m/>
    <s v="Accounts Payable"/>
    <s v="AP00520212"/>
    <n v="18"/>
    <m/>
    <m/>
    <m/>
    <m/>
    <m/>
    <m/>
    <m/>
    <m/>
    <m/>
    <m/>
    <m/>
    <m/>
    <m/>
    <m/>
    <m/>
    <m/>
    <m/>
    <m/>
    <m/>
    <m/>
    <s v="AP00520212"/>
    <n v="18"/>
    <d v="2017-03-07T00:00:00"/>
    <s v="Accounts Payable"/>
    <s v="00005811"/>
  </r>
  <r>
    <s v="Sexual Assault Services Program (SASP)"/>
    <s v="2016KFAX0031"/>
    <s v="16 SASP"/>
    <n v="2017"/>
    <n v="9"/>
    <d v="2017-03-07T00:00:00"/>
    <m/>
    <m/>
    <x v="0"/>
    <m/>
    <x v="2"/>
    <x v="0"/>
    <m/>
    <s v="AP Payments"/>
    <n v="-5819"/>
    <m/>
    <s v="Cash With The Treasurer Of VA"/>
    <s v="AP00521121"/>
    <n v="49"/>
    <m/>
    <m/>
    <m/>
    <m/>
    <m/>
    <m/>
    <m/>
    <m/>
    <m/>
    <m/>
    <m/>
    <m/>
    <m/>
    <m/>
    <m/>
    <m/>
    <m/>
    <m/>
    <m/>
    <m/>
    <s v="AP00521121"/>
    <n v="49"/>
    <d v="2017-03-07T00:00:00"/>
    <s v="AP Payments"/>
    <s v="00005807"/>
  </r>
  <r>
    <s v="Sexual Assault Services Program (SASP)"/>
    <s v="2016KFAX0031"/>
    <s v="16 SASP"/>
    <n v="2017"/>
    <n v="10"/>
    <d v="2017-04-13T00:00:00"/>
    <m/>
    <m/>
    <x v="0"/>
    <m/>
    <x v="0"/>
    <x v="0"/>
    <m/>
    <s v="Accounts Payable"/>
    <n v="-2672.1"/>
    <m/>
    <s v="Accounts Payable"/>
    <s v="AP00551891"/>
    <n v="63"/>
    <m/>
    <m/>
    <m/>
    <m/>
    <m/>
    <m/>
    <m/>
    <m/>
    <m/>
    <m/>
    <m/>
    <m/>
    <m/>
    <m/>
    <m/>
    <m/>
    <m/>
    <m/>
    <m/>
    <m/>
    <s v="AP00551891"/>
    <n v="63"/>
    <d v="2017-04-13T00:00:00"/>
    <s v="Accounts Payable"/>
    <s v="00006197"/>
  </r>
  <r>
    <s v="Sexual Assault Services Program (SASP)"/>
    <s v="2016KFAX0031"/>
    <s v="16 SASP"/>
    <n v="2017"/>
    <n v="10"/>
    <d v="2017-04-13T00:00:00"/>
    <m/>
    <m/>
    <x v="0"/>
    <s v="390001"/>
    <x v="1"/>
    <x v="0"/>
    <m/>
    <s v="Accounts Payable"/>
    <n v="2672.1"/>
    <m/>
    <s v="17-H2222SP16 SASP"/>
    <s v="AP00551891"/>
    <n v="118"/>
    <s v="00006197"/>
    <n v="1"/>
    <d v="2017-04-12T00:00:00"/>
    <s v="Project Horizon Inc"/>
    <s v="17-H2222SP16 SASP"/>
    <s v="14000"/>
    <m/>
    <m/>
    <m/>
    <m/>
    <m/>
    <m/>
    <m/>
    <m/>
    <m/>
    <m/>
    <m/>
    <m/>
    <m/>
    <m/>
    <s v="00006197"/>
    <n v="1"/>
    <d v="2017-04-12T00:00:00"/>
    <s v="Project Horizon Inc"/>
    <s v="00006197"/>
  </r>
  <r>
    <s v="Sexual Assault Services Program (SASP)"/>
    <s v="2016KFAX0031"/>
    <s v="16 SASP"/>
    <n v="2017"/>
    <n v="10"/>
    <d v="2017-04-21T00:00:00"/>
    <m/>
    <m/>
    <x v="0"/>
    <m/>
    <x v="0"/>
    <x v="0"/>
    <m/>
    <s v="Accounts Payable"/>
    <n v="-3628.76"/>
    <m/>
    <s v="Accounts Payable"/>
    <s v="AP00558523"/>
    <n v="50"/>
    <m/>
    <m/>
    <m/>
    <m/>
    <m/>
    <m/>
    <m/>
    <m/>
    <m/>
    <m/>
    <m/>
    <m/>
    <m/>
    <m/>
    <m/>
    <m/>
    <m/>
    <m/>
    <m/>
    <m/>
    <s v="AP00558523"/>
    <n v="50"/>
    <d v="2017-04-21T00:00:00"/>
    <s v="Accounts Payable"/>
    <s v="00006376"/>
  </r>
  <r>
    <s v="Sexual Assault Services Program (SASP)"/>
    <s v="2016KFAX0031"/>
    <s v="16 SASP"/>
    <n v="2017"/>
    <n v="10"/>
    <d v="2017-04-21T00:00:00"/>
    <m/>
    <m/>
    <x v="0"/>
    <s v="390001"/>
    <x v="1"/>
    <x v="0"/>
    <m/>
    <s v="Accounts Payable"/>
    <n v="3628.76"/>
    <m/>
    <s v="17-H2213SP16 SASP"/>
    <s v="AP00558523"/>
    <n v="111"/>
    <s v="00006376"/>
    <n v="1"/>
    <d v="2017-04-18T00:00:00"/>
    <s v="Young Womens Christian Assoc of Rich"/>
    <s v="17-H2213SP16 SASP"/>
    <s v="14000"/>
    <m/>
    <m/>
    <m/>
    <m/>
    <m/>
    <m/>
    <m/>
    <m/>
    <m/>
    <m/>
    <m/>
    <m/>
    <m/>
    <m/>
    <s v="00006376"/>
    <n v="1"/>
    <d v="2017-04-18T00:00:00"/>
    <s v="Young Womens Christian Assoc of Rich"/>
    <s v="00006376"/>
  </r>
  <r>
    <s v="Sexual Assault Services Program (SASP)"/>
    <s v="2016KFAX0031"/>
    <s v="16 SASP"/>
    <n v="2017"/>
    <n v="10"/>
    <d v="2017-04-27T00:00:00"/>
    <m/>
    <m/>
    <x v="0"/>
    <s v="390001"/>
    <x v="1"/>
    <x v="0"/>
    <m/>
    <s v="Accounts Payable"/>
    <n v="3261.8"/>
    <m/>
    <s v="17-H2220SP16 SASP"/>
    <s v="AP00563244"/>
    <n v="264"/>
    <s v="00006555"/>
    <n v="1"/>
    <d v="2017-04-25T00:00:00"/>
    <s v="Loudoun CItizens for Social Justice Inc"/>
    <s v="17-H2220SP16 SASP"/>
    <s v="14000"/>
    <m/>
    <m/>
    <m/>
    <m/>
    <m/>
    <m/>
    <m/>
    <m/>
    <m/>
    <m/>
    <m/>
    <m/>
    <m/>
    <m/>
    <s v="00006555"/>
    <n v="1"/>
    <d v="2017-04-25T00:00:00"/>
    <s v="Loudoun CItizens for Social Justice Inc"/>
    <s v="00006555"/>
  </r>
  <r>
    <s v="Sexual Assault Services Program (SASP)"/>
    <s v="2016KFAX0031"/>
    <s v="16 SASP"/>
    <n v="2017"/>
    <n v="11"/>
    <d v="2017-05-01T00:00:00"/>
    <m/>
    <m/>
    <x v="0"/>
    <m/>
    <x v="2"/>
    <x v="0"/>
    <m/>
    <s v="AP Payments"/>
    <n v="-2179.7800000000002"/>
    <m/>
    <s v="Cash With The Treasurer Of VA"/>
    <s v="AP00563803"/>
    <n v="100"/>
    <m/>
    <m/>
    <m/>
    <m/>
    <m/>
    <m/>
    <m/>
    <m/>
    <m/>
    <m/>
    <m/>
    <m/>
    <m/>
    <m/>
    <m/>
    <m/>
    <m/>
    <m/>
    <m/>
    <m/>
    <s v="AP00563803"/>
    <n v="100"/>
    <d v="2017-05-01T00:00:00"/>
    <s v="AP Payments"/>
    <s v="00006553"/>
  </r>
  <r>
    <s v="Sexual Assault Services Program (SASP)"/>
    <s v="2016KFAX0031"/>
    <s v="16 SASP"/>
    <n v="2017"/>
    <n v="11"/>
    <d v="2017-05-01T00:00:00"/>
    <m/>
    <m/>
    <x v="0"/>
    <m/>
    <x v="0"/>
    <x v="0"/>
    <m/>
    <s v="AP Payments"/>
    <n v="2801.87"/>
    <m/>
    <s v="Accounts Payable"/>
    <s v="AP00563803"/>
    <n v="164"/>
    <m/>
    <m/>
    <m/>
    <m/>
    <m/>
    <m/>
    <m/>
    <m/>
    <m/>
    <m/>
    <m/>
    <m/>
    <m/>
    <m/>
    <m/>
    <m/>
    <m/>
    <m/>
    <m/>
    <m/>
    <s v="AP00563803"/>
    <n v="164"/>
    <d v="2017-05-01T00:00:00"/>
    <s v="AP Payments"/>
    <s v="00006535"/>
  </r>
  <r>
    <s v="Sexual Assault Services Program (SASP)"/>
    <s v="2016KFAX0031"/>
    <s v="16 SASP"/>
    <n v="2017"/>
    <n v="11"/>
    <d v="2017-05-18T00:00:00"/>
    <m/>
    <m/>
    <x v="0"/>
    <m/>
    <x v="2"/>
    <x v="0"/>
    <m/>
    <s v="AP Payments"/>
    <n v="-11638"/>
    <m/>
    <s v="Cash With The Treasurer Of VA"/>
    <s v="AP00583353"/>
    <n v="2"/>
    <m/>
    <m/>
    <m/>
    <m/>
    <m/>
    <m/>
    <m/>
    <m/>
    <m/>
    <m/>
    <m/>
    <m/>
    <m/>
    <m/>
    <m/>
    <m/>
    <m/>
    <m/>
    <m/>
    <m/>
    <s v="AP00583353"/>
    <n v="2"/>
    <d v="2017-05-18T00:00:00"/>
    <s v="AP Payments"/>
    <s v="00006823"/>
  </r>
  <r>
    <s v="Sexual Assault Services Program (SASP)"/>
    <s v="2016KFAX0031"/>
    <s v="16 SASP"/>
    <n v="2017"/>
    <n v="11"/>
    <d v="2017-05-18T00:00:00"/>
    <m/>
    <m/>
    <x v="0"/>
    <m/>
    <x v="0"/>
    <x v="0"/>
    <m/>
    <s v="AP Payments"/>
    <n v="1705.56"/>
    <m/>
    <s v="Accounts Payable"/>
    <s v="AP00583353"/>
    <n v="69"/>
    <m/>
    <m/>
    <m/>
    <m/>
    <m/>
    <m/>
    <m/>
    <m/>
    <m/>
    <m/>
    <m/>
    <m/>
    <m/>
    <m/>
    <m/>
    <m/>
    <m/>
    <m/>
    <m/>
    <m/>
    <s v="AP00583353"/>
    <n v="69"/>
    <d v="2017-05-18T00:00:00"/>
    <s v="AP Payments"/>
    <s v="00006824"/>
  </r>
  <r>
    <s v="Sexual Assault Services Program (SASP)"/>
    <s v="2016KFAX0031"/>
    <s v="16 SASP"/>
    <n v="2017"/>
    <n v="11"/>
    <d v="2017-05-24T00:00:00"/>
    <m/>
    <m/>
    <x v="0"/>
    <m/>
    <x v="0"/>
    <x v="0"/>
    <m/>
    <s v="Accounts Payable"/>
    <n v="-4261.74"/>
    <m/>
    <s v="Accounts Payable"/>
    <s v="AP00588873"/>
    <n v="27"/>
    <m/>
    <m/>
    <m/>
    <m/>
    <m/>
    <m/>
    <m/>
    <m/>
    <m/>
    <m/>
    <m/>
    <m/>
    <m/>
    <m/>
    <m/>
    <m/>
    <m/>
    <m/>
    <m/>
    <m/>
    <s v="AP00588873"/>
    <n v="27"/>
    <d v="2017-05-24T00:00:00"/>
    <s v="Accounts Payable"/>
    <s v="00006993"/>
  </r>
  <r>
    <s v="Sexual Assault Services Program (SASP)"/>
    <s v="2016KFAX0031"/>
    <s v="16 SASP"/>
    <n v="2017"/>
    <n v="8"/>
    <d v="2017-02-16T00:00:00"/>
    <m/>
    <m/>
    <x v="0"/>
    <m/>
    <x v="0"/>
    <x v="0"/>
    <m/>
    <s v="Accounts Payable"/>
    <n v="-11638"/>
    <m/>
    <s v="Accounts Payable"/>
    <s v="AP00504613"/>
    <n v="18"/>
    <m/>
    <m/>
    <m/>
    <m/>
    <m/>
    <m/>
    <m/>
    <m/>
    <m/>
    <m/>
    <m/>
    <m/>
    <m/>
    <m/>
    <m/>
    <m/>
    <m/>
    <m/>
    <m/>
    <m/>
    <s v="AP00504613"/>
    <n v="18"/>
    <d v="2017-02-16T00:00:00"/>
    <s v="Accounts Payable"/>
    <s v="00005474"/>
  </r>
  <r>
    <s v="Sexual Assault Services Program (SASP)"/>
    <s v="2016KFAX0031"/>
    <s v="16 SASP"/>
    <n v="2017"/>
    <n v="8"/>
    <d v="2017-02-16T00:00:00"/>
    <m/>
    <m/>
    <x v="0"/>
    <s v="390001"/>
    <x v="1"/>
    <x v="0"/>
    <m/>
    <s v="Accounts Payable"/>
    <n v="2909.5"/>
    <m/>
    <s v="17-G2225SP16 SASP"/>
    <s v="AP00504613"/>
    <n v="82"/>
    <s v="00005473"/>
    <n v="1"/>
    <d v="2017-02-09T00:00:00"/>
    <s v="The Haven Shelter &amp; Services Inc"/>
    <s v="17-G2225SP16 SASP"/>
    <s v="14000"/>
    <m/>
    <m/>
    <m/>
    <m/>
    <m/>
    <m/>
    <m/>
    <m/>
    <m/>
    <m/>
    <m/>
    <m/>
    <m/>
    <m/>
    <s v="00005473"/>
    <n v="1"/>
    <d v="2017-02-09T00:00:00"/>
    <s v="The Haven Shelter &amp; Services Inc"/>
    <s v="00005473"/>
  </r>
  <r>
    <s v="Sexual Assault Services Program (SASP)"/>
    <s v="2016KFAX0031"/>
    <s v="16 SASP"/>
    <n v="2017"/>
    <n v="8"/>
    <d v="2017-02-16T00:00:00"/>
    <m/>
    <m/>
    <x v="0"/>
    <m/>
    <x v="0"/>
    <x v="0"/>
    <m/>
    <s v="AP Payments"/>
    <n v="2909.5"/>
    <m/>
    <s v="Accounts Payable"/>
    <s v="AP00505159"/>
    <n v="76"/>
    <m/>
    <m/>
    <m/>
    <m/>
    <m/>
    <m/>
    <m/>
    <m/>
    <m/>
    <m/>
    <m/>
    <m/>
    <m/>
    <m/>
    <m/>
    <m/>
    <m/>
    <m/>
    <m/>
    <m/>
    <s v="AP00505159"/>
    <n v="76"/>
    <d v="2017-02-16T00:00:00"/>
    <s v="AP Payments"/>
    <s v="00005473"/>
  </r>
  <r>
    <s v="Sexual Assault Services Program (SASP)"/>
    <s v="2016KFAX0031"/>
    <s v="16 SASP"/>
    <n v="2017"/>
    <n v="9"/>
    <d v="2017-03-07T00:00:00"/>
    <m/>
    <m/>
    <x v="0"/>
    <m/>
    <x v="0"/>
    <x v="0"/>
    <m/>
    <s v="Accounts Payable"/>
    <n v="-2909.5"/>
    <m/>
    <s v="Accounts Payable"/>
    <s v="AP00520212"/>
    <n v="11"/>
    <m/>
    <m/>
    <m/>
    <m/>
    <m/>
    <m/>
    <m/>
    <m/>
    <m/>
    <m/>
    <m/>
    <m/>
    <m/>
    <m/>
    <m/>
    <m/>
    <m/>
    <m/>
    <m/>
    <m/>
    <s v="AP00520212"/>
    <n v="11"/>
    <d v="2017-03-07T00:00:00"/>
    <s v="Accounts Payable"/>
    <s v="00005803"/>
  </r>
  <r>
    <s v="Sexual Assault Services Program (SASP)"/>
    <s v="2016KFAX0031"/>
    <s v="16 SASP"/>
    <n v="2017"/>
    <n v="9"/>
    <d v="2017-03-07T00:00:00"/>
    <m/>
    <m/>
    <x v="0"/>
    <m/>
    <x v="0"/>
    <x v="0"/>
    <m/>
    <s v="AP Payments"/>
    <n v="2909.5"/>
    <m/>
    <s v="Accounts Payable"/>
    <s v="AP00521121"/>
    <n v="94"/>
    <m/>
    <m/>
    <m/>
    <m/>
    <m/>
    <m/>
    <m/>
    <m/>
    <m/>
    <m/>
    <m/>
    <m/>
    <m/>
    <m/>
    <m/>
    <m/>
    <m/>
    <m/>
    <m/>
    <m/>
    <s v="AP00521121"/>
    <n v="94"/>
    <d v="2017-03-07T00:00:00"/>
    <s v="AP Payments"/>
    <s v="00005803"/>
  </r>
  <r>
    <s v="Sexual Assault Services Program (SASP)"/>
    <s v="2016KFAX0031"/>
    <s v="16 SASP"/>
    <n v="2017"/>
    <n v="9"/>
    <d v="2017-03-07T00:00:00"/>
    <m/>
    <m/>
    <x v="0"/>
    <m/>
    <x v="0"/>
    <x v="0"/>
    <m/>
    <s v="AP Payments"/>
    <n v="5819"/>
    <m/>
    <s v="Accounts Payable"/>
    <s v="AP00521121"/>
    <n v="97"/>
    <m/>
    <m/>
    <m/>
    <m/>
    <m/>
    <m/>
    <m/>
    <m/>
    <m/>
    <m/>
    <m/>
    <m/>
    <m/>
    <m/>
    <m/>
    <m/>
    <m/>
    <m/>
    <m/>
    <m/>
    <s v="AP00521121"/>
    <n v="97"/>
    <d v="2017-03-07T00:00:00"/>
    <s v="AP Payments"/>
    <s v="00005807"/>
  </r>
  <r>
    <s v="Sexual Assault Services Program (SASP)"/>
    <s v="2016KFAX0031"/>
    <s v="16 SASP"/>
    <n v="2017"/>
    <n v="10"/>
    <d v="2017-04-13T00:00:00"/>
    <m/>
    <m/>
    <x v="0"/>
    <m/>
    <x v="2"/>
    <x v="0"/>
    <m/>
    <s v="AP Payments"/>
    <n v="-11638"/>
    <m/>
    <s v="Cash With The Treasurer Of VA"/>
    <s v="AP00552164"/>
    <n v="11"/>
    <m/>
    <m/>
    <m/>
    <m/>
    <m/>
    <m/>
    <m/>
    <m/>
    <m/>
    <m/>
    <m/>
    <m/>
    <m/>
    <m/>
    <m/>
    <m/>
    <m/>
    <m/>
    <m/>
    <m/>
    <s v="AP00552164"/>
    <n v="11"/>
    <d v="2017-04-13T00:00:00"/>
    <s v="AP Payments"/>
    <s v="00006196"/>
  </r>
  <r>
    <s v="Sexual Assault Services Program (SASP)"/>
    <s v="2016KFAX0031"/>
    <s v="16 SASP"/>
    <n v="2017"/>
    <n v="10"/>
    <d v="2017-04-13T00:00:00"/>
    <m/>
    <m/>
    <x v="0"/>
    <m/>
    <x v="0"/>
    <x v="0"/>
    <m/>
    <s v="AP Payments"/>
    <n v="2418.9299999999998"/>
    <m/>
    <s v="Accounts Payable"/>
    <s v="AP00552164"/>
    <n v="66"/>
    <m/>
    <m/>
    <m/>
    <m/>
    <m/>
    <m/>
    <m/>
    <m/>
    <m/>
    <m/>
    <m/>
    <m/>
    <m/>
    <m/>
    <m/>
    <m/>
    <m/>
    <m/>
    <m/>
    <m/>
    <s v="AP00552164"/>
    <n v="66"/>
    <d v="2017-04-13T00:00:00"/>
    <s v="AP Payments"/>
    <s v="00006192"/>
  </r>
  <r>
    <s v="Sexual Assault Services Program (SASP)"/>
    <s v="2016KFAX0031"/>
    <s v="16 SASP"/>
    <n v="2017"/>
    <n v="10"/>
    <d v="2017-04-22T00:00:00"/>
    <m/>
    <m/>
    <x v="0"/>
    <m/>
    <x v="2"/>
    <x v="0"/>
    <m/>
    <s v="AP Payments"/>
    <n v="-865.8"/>
    <m/>
    <s v="Cash With The Treasurer Of VA"/>
    <s v="AP00558800"/>
    <n v="54"/>
    <m/>
    <m/>
    <m/>
    <m/>
    <m/>
    <m/>
    <m/>
    <m/>
    <m/>
    <m/>
    <m/>
    <m/>
    <m/>
    <m/>
    <m/>
    <m/>
    <m/>
    <m/>
    <m/>
    <m/>
    <s v="AP00558800"/>
    <n v="54"/>
    <d v="2017-04-22T00:00:00"/>
    <s v="AP Payments"/>
    <s v="00006378"/>
  </r>
  <r>
    <s v="Sexual Assault Services Program (SASP)"/>
    <s v="2016KFAX0031"/>
    <s v="16 SASP"/>
    <n v="2017"/>
    <n v="10"/>
    <d v="2017-04-22T00:00:00"/>
    <m/>
    <m/>
    <x v="0"/>
    <m/>
    <x v="0"/>
    <x v="0"/>
    <m/>
    <s v="AP Payments"/>
    <n v="3628.76"/>
    <m/>
    <s v="Accounts Payable"/>
    <s v="AP00558800"/>
    <n v="112"/>
    <m/>
    <m/>
    <m/>
    <m/>
    <m/>
    <m/>
    <m/>
    <m/>
    <m/>
    <m/>
    <m/>
    <m/>
    <m/>
    <m/>
    <m/>
    <m/>
    <m/>
    <m/>
    <m/>
    <m/>
    <s v="AP00558800"/>
    <n v="112"/>
    <d v="2017-04-22T00:00:00"/>
    <s v="AP Payments"/>
    <s v="00006376"/>
  </r>
  <r>
    <s v="Sexual Assault Services Program (SASP)"/>
    <s v="2016KFAX0031"/>
    <s v="16 SASP"/>
    <n v="2017"/>
    <n v="10"/>
    <d v="2017-04-27T00:00:00"/>
    <m/>
    <m/>
    <x v="0"/>
    <m/>
    <x v="0"/>
    <x v="0"/>
    <m/>
    <s v="Accounts Payable"/>
    <n v="-1980.74"/>
    <m/>
    <s v="Accounts Payable"/>
    <s v="AP00563244"/>
    <n v="33"/>
    <m/>
    <m/>
    <m/>
    <m/>
    <m/>
    <m/>
    <m/>
    <m/>
    <m/>
    <m/>
    <m/>
    <m/>
    <m/>
    <m/>
    <m/>
    <m/>
    <m/>
    <m/>
    <m/>
    <m/>
    <s v="AP00563244"/>
    <n v="33"/>
    <d v="2017-04-27T00:00:00"/>
    <s v="Accounts Payable"/>
    <s v="00006552"/>
  </r>
  <r>
    <s v="Sexual Assault Services Program (SASP)"/>
    <s v="2016KFAX0031"/>
    <s v="16 SASP"/>
    <n v="2017"/>
    <n v="11"/>
    <d v="2017-05-01T00:00:00"/>
    <m/>
    <m/>
    <x v="0"/>
    <m/>
    <x v="2"/>
    <x v="0"/>
    <m/>
    <s v="AP Payments"/>
    <n v="-2801.87"/>
    <m/>
    <s v="Cash With The Treasurer Of VA"/>
    <s v="AP00563803"/>
    <n v="29"/>
    <m/>
    <m/>
    <m/>
    <m/>
    <m/>
    <m/>
    <m/>
    <m/>
    <m/>
    <m/>
    <m/>
    <m/>
    <m/>
    <m/>
    <m/>
    <m/>
    <m/>
    <m/>
    <m/>
    <m/>
    <s v="AP00563803"/>
    <n v="29"/>
    <d v="2017-05-01T00:00:00"/>
    <s v="AP Payments"/>
    <s v="00006535"/>
  </r>
  <r>
    <s v="Sexual Assault Services Program (SASP)"/>
    <s v="2016KFAX0031"/>
    <s v="16 SASP"/>
    <n v="2017"/>
    <n v="8"/>
    <d v="2017-02-16T00:00:00"/>
    <m/>
    <m/>
    <x v="0"/>
    <s v="390001"/>
    <x v="1"/>
    <x v="0"/>
    <m/>
    <s v="Accounts Payable"/>
    <n v="11638"/>
    <m/>
    <s v="17-H2229SP16 SASP"/>
    <s v="AP00504613"/>
    <n v="83"/>
    <s v="00005474"/>
    <n v="1"/>
    <d v="2017-02-09T00:00:00"/>
    <s v="James House Intervention Prevention Serv"/>
    <s v="17-H2229SP16 SASP"/>
    <s v="14000"/>
    <m/>
    <m/>
    <m/>
    <m/>
    <m/>
    <m/>
    <m/>
    <m/>
    <m/>
    <m/>
    <m/>
    <m/>
    <m/>
    <m/>
    <s v="00005474"/>
    <n v="1"/>
    <d v="2017-02-09T00:00:00"/>
    <s v="James House Intervention Prevention Serv"/>
    <s v="00005474"/>
  </r>
  <r>
    <s v="Sexual Assault Services Program (SASP)"/>
    <s v="2016KFAX0031"/>
    <s v="16 SASP"/>
    <n v="2017"/>
    <n v="8"/>
    <d v="2017-02-16T00:00:00"/>
    <m/>
    <m/>
    <x v="0"/>
    <m/>
    <x v="2"/>
    <x v="0"/>
    <m/>
    <s v="AP Payments"/>
    <n v="-2909.5"/>
    <m/>
    <s v="Cash With The Treasurer Of VA"/>
    <s v="AP00505159"/>
    <n v="51"/>
    <m/>
    <m/>
    <m/>
    <m/>
    <m/>
    <m/>
    <m/>
    <m/>
    <m/>
    <m/>
    <m/>
    <m/>
    <m/>
    <m/>
    <m/>
    <m/>
    <m/>
    <m/>
    <m/>
    <m/>
    <s v="AP00505159"/>
    <n v="51"/>
    <d v="2017-02-16T00:00:00"/>
    <s v="AP Payments"/>
    <s v="00005473"/>
  </r>
  <r>
    <s v="Sexual Assault Services Program (SASP)"/>
    <s v="2016KFAX0031"/>
    <s v="16 SASP"/>
    <n v="2017"/>
    <n v="9"/>
    <d v="2017-03-07T00:00:00"/>
    <m/>
    <m/>
    <x v="0"/>
    <m/>
    <x v="2"/>
    <x v="0"/>
    <m/>
    <s v="AP Payments"/>
    <n v="-2909.5"/>
    <m/>
    <s v="Cash With The Treasurer Of VA"/>
    <s v="AP00521121"/>
    <n v="5"/>
    <m/>
    <m/>
    <m/>
    <m/>
    <m/>
    <m/>
    <m/>
    <m/>
    <m/>
    <m/>
    <m/>
    <m/>
    <m/>
    <m/>
    <m/>
    <m/>
    <m/>
    <m/>
    <m/>
    <m/>
    <s v="AP00521121"/>
    <n v="5"/>
    <d v="2017-03-07T00:00:00"/>
    <s v="AP Payments"/>
    <s v="00005811"/>
  </r>
  <r>
    <s v="Sexual Assault Services Program (SASP)"/>
    <s v="2016KFAX0031"/>
    <s v="16 SASP"/>
    <n v="2017"/>
    <n v="9"/>
    <d v="2017-03-07T00:00:00"/>
    <m/>
    <m/>
    <x v="0"/>
    <m/>
    <x v="2"/>
    <x v="0"/>
    <m/>
    <s v="AP Payments"/>
    <n v="-2909.5"/>
    <m/>
    <s v="Cash With The Treasurer Of VA"/>
    <s v="AP00521121"/>
    <n v="46"/>
    <m/>
    <m/>
    <m/>
    <m/>
    <m/>
    <m/>
    <m/>
    <m/>
    <m/>
    <m/>
    <m/>
    <m/>
    <m/>
    <m/>
    <m/>
    <m/>
    <m/>
    <m/>
    <m/>
    <m/>
    <s v="AP00521121"/>
    <n v="46"/>
    <d v="2017-03-07T00:00:00"/>
    <s v="AP Payments"/>
    <s v="00005803"/>
  </r>
  <r>
    <s v="Sexual Assault Services Program (SASP)"/>
    <s v="2016KFAX0031"/>
    <s v="16 SASP"/>
    <n v="2017"/>
    <n v="10"/>
    <d v="2017-04-13T00:00:00"/>
    <m/>
    <m/>
    <x v="0"/>
    <m/>
    <x v="0"/>
    <x v="0"/>
    <m/>
    <s v="Accounts Payable"/>
    <n v="-2418.9299999999998"/>
    <m/>
    <s v="Accounts Payable"/>
    <s v="AP00551891"/>
    <n v="57"/>
    <m/>
    <m/>
    <m/>
    <m/>
    <m/>
    <m/>
    <m/>
    <m/>
    <m/>
    <m/>
    <m/>
    <m/>
    <m/>
    <m/>
    <m/>
    <m/>
    <m/>
    <m/>
    <m/>
    <m/>
    <s v="AP00551891"/>
    <n v="57"/>
    <d v="2017-04-13T00:00:00"/>
    <s v="Accounts Payable"/>
    <s v="00006192"/>
  </r>
  <r>
    <s v="Sexual Assault Services Program (SASP)"/>
    <s v="2016KFAX0031"/>
    <s v="16 SASP"/>
    <n v="2017"/>
    <n v="10"/>
    <d v="2017-04-13T00:00:00"/>
    <m/>
    <m/>
    <x v="0"/>
    <s v="390001"/>
    <x v="1"/>
    <x v="0"/>
    <m/>
    <s v="Accounts Payable"/>
    <n v="2418.9299999999998"/>
    <m/>
    <s v="Grant #17-F2631SP16 - SASP"/>
    <s v="AP00551891"/>
    <n v="112"/>
    <s v="00006192"/>
    <n v="1"/>
    <d v="2017-04-12T00:00:00"/>
    <s v="Avalon A Center for Women and Children"/>
    <s v="Grant #17-F2631SP16 - SASP"/>
    <s v="14000"/>
    <m/>
    <m/>
    <m/>
    <m/>
    <m/>
    <m/>
    <m/>
    <m/>
    <m/>
    <m/>
    <m/>
    <m/>
    <m/>
    <m/>
    <s v="00006192"/>
    <n v="1"/>
    <d v="2017-04-12T00:00:00"/>
    <s v="Avalon A Center for Women and Children"/>
    <s v="00006192"/>
  </r>
  <r>
    <s v="Sexual Assault Services Program (SASP)"/>
    <s v="2016KFAX0031"/>
    <s v="16 SASP"/>
    <n v="2017"/>
    <n v="10"/>
    <d v="2017-04-13T00:00:00"/>
    <m/>
    <m/>
    <x v="0"/>
    <m/>
    <x v="2"/>
    <x v="0"/>
    <m/>
    <s v="AP Payments"/>
    <n v="-2672.1"/>
    <m/>
    <s v="Cash With The Treasurer Of VA"/>
    <s v="AP00552164"/>
    <n v="12"/>
    <m/>
    <m/>
    <m/>
    <m/>
    <m/>
    <m/>
    <m/>
    <m/>
    <m/>
    <m/>
    <m/>
    <m/>
    <m/>
    <m/>
    <m/>
    <m/>
    <m/>
    <m/>
    <m/>
    <m/>
    <s v="AP00552164"/>
    <n v="12"/>
    <d v="2017-04-13T00:00:00"/>
    <s v="AP Payments"/>
    <s v="00006197"/>
  </r>
  <r>
    <s v="Sexual Assault Services Program (SASP)"/>
    <s v="2016KFAX0031"/>
    <s v="16 SASP"/>
    <n v="2017"/>
    <n v="10"/>
    <d v="2017-04-13T00:00:00"/>
    <m/>
    <m/>
    <x v="0"/>
    <m/>
    <x v="0"/>
    <x v="0"/>
    <m/>
    <s v="AP Payments"/>
    <n v="2672.1"/>
    <m/>
    <s v="Accounts Payable"/>
    <s v="AP00552164"/>
    <n v="73"/>
    <m/>
    <m/>
    <m/>
    <m/>
    <m/>
    <m/>
    <m/>
    <m/>
    <m/>
    <m/>
    <m/>
    <m/>
    <m/>
    <m/>
    <m/>
    <m/>
    <m/>
    <m/>
    <m/>
    <m/>
    <s v="AP00552164"/>
    <n v="73"/>
    <d v="2017-04-13T00:00:00"/>
    <s v="AP Payments"/>
    <s v="00006197"/>
  </r>
  <r>
    <s v="Sexual Assault Services Program (SASP)"/>
    <s v="2016KFAX0031"/>
    <s v="16 SASP"/>
    <n v="2017"/>
    <n v="10"/>
    <d v="2017-04-25T00:00:00"/>
    <m/>
    <m/>
    <x v="0"/>
    <m/>
    <x v="2"/>
    <x v="0"/>
    <m/>
    <s v="AP Payments"/>
    <n v="-2301.34"/>
    <m/>
    <s v="Cash With The Treasurer Of VA"/>
    <s v="AP00559926"/>
    <n v="8"/>
    <m/>
    <m/>
    <m/>
    <m/>
    <m/>
    <m/>
    <m/>
    <m/>
    <m/>
    <m/>
    <m/>
    <m/>
    <m/>
    <m/>
    <m/>
    <m/>
    <m/>
    <m/>
    <m/>
    <m/>
    <s v="AP00559926"/>
    <n v="8"/>
    <d v="2017-04-25T00:00:00"/>
    <s v="AP Payments"/>
    <s v="00006428"/>
  </r>
  <r>
    <s v="Sexual Assault Services Program (SASP)"/>
    <s v="2016KFAX0031"/>
    <s v="16 SASP"/>
    <n v="2017"/>
    <n v="10"/>
    <d v="2017-04-27T00:00:00"/>
    <m/>
    <m/>
    <x v="0"/>
    <m/>
    <x v="0"/>
    <x v="0"/>
    <m/>
    <s v="Accounts Payable"/>
    <n v="-3261.8"/>
    <m/>
    <s v="Accounts Payable"/>
    <s v="AP00563244"/>
    <n v="43"/>
    <m/>
    <m/>
    <m/>
    <m/>
    <m/>
    <m/>
    <m/>
    <m/>
    <m/>
    <m/>
    <m/>
    <m/>
    <m/>
    <m/>
    <m/>
    <m/>
    <m/>
    <m/>
    <m/>
    <m/>
    <s v="AP00563244"/>
    <n v="43"/>
    <d v="2017-04-27T00:00:00"/>
    <s v="Accounts Payable"/>
    <s v="00006555"/>
  </r>
  <r>
    <s v="Sexual Assault Services Program (SASP)"/>
    <s v="2016KFAX0031"/>
    <s v="16 SASP"/>
    <n v="2017"/>
    <n v="10"/>
    <d v="2017-04-27T00:00:00"/>
    <m/>
    <m/>
    <x v="0"/>
    <s v="390001"/>
    <x v="1"/>
    <x v="0"/>
    <m/>
    <s v="Accounts Payable"/>
    <n v="2179.7800000000002"/>
    <m/>
    <s v="17-H2211SP16 SASP"/>
    <s v="AP00563244"/>
    <n v="255"/>
    <s v="00006553"/>
    <n v="1"/>
    <d v="2017-04-25T00:00:00"/>
    <s v="SAFEHOME SYSTEMS INC"/>
    <s v="17-H2211SP16 SASP"/>
    <s v="14000"/>
    <m/>
    <m/>
    <m/>
    <m/>
    <m/>
    <m/>
    <m/>
    <m/>
    <m/>
    <m/>
    <m/>
    <m/>
    <m/>
    <m/>
    <s v="00006553"/>
    <n v="1"/>
    <d v="2017-04-25T00:00:00"/>
    <s v="SAFEHOME SYSTEMS INC"/>
    <s v="00006553"/>
  </r>
  <r>
    <s v="Sexual Assault Services Program (SASP)"/>
    <s v="2016KFAX0031"/>
    <s v="16 SASP"/>
    <n v="2018"/>
    <n v="8"/>
    <d v="2018-02-28T00:00:00"/>
    <m/>
    <m/>
    <x v="0"/>
    <s v="390001"/>
    <x v="3"/>
    <x v="0"/>
    <m/>
    <s v="CORRECTIONS TO DEPOISTS JANUAR"/>
    <n v="-35.22"/>
    <m/>
    <s v="Inter-Agy Recovery Transf Pay"/>
    <s v="0000825977"/>
    <n v="10"/>
    <m/>
    <m/>
    <m/>
    <m/>
    <m/>
    <m/>
    <m/>
    <m/>
    <m/>
    <m/>
    <m/>
    <m/>
    <m/>
    <m/>
    <m/>
    <m/>
    <m/>
    <m/>
    <m/>
    <m/>
    <s v="0000825977"/>
    <n v="10"/>
    <d v="2018-02-28T00:00:00"/>
    <s v="CORRECTIONS TO DEPOISTS JANUAR"/>
    <s v="S/EB 47918"/>
  </r>
  <r>
    <s v="Sexual Assault Services Program (SASP)"/>
    <s v="2016KFAX0031"/>
    <s v="16 SASP"/>
    <n v="2018"/>
    <n v="8"/>
    <d v="2018-02-28T00:00:00"/>
    <m/>
    <m/>
    <x v="0"/>
    <m/>
    <x v="2"/>
    <x v="0"/>
    <m/>
    <s v="CORRECTIONS TO DEPOISTS JANUAR"/>
    <n v="35.22"/>
    <m/>
    <s v="Cash With The Treasurer Of VA"/>
    <s v="0000825977"/>
    <n v="33"/>
    <m/>
    <m/>
    <m/>
    <m/>
    <m/>
    <m/>
    <m/>
    <m/>
    <m/>
    <m/>
    <m/>
    <m/>
    <m/>
    <m/>
    <m/>
    <m/>
    <m/>
    <m/>
    <m/>
    <m/>
    <s v="0000825977"/>
    <n v="33"/>
    <d v="2018-02-28T00:00:00"/>
    <s v="CORRECTIONS TO DEPOISTS JANUAR"/>
    <m/>
  </r>
  <r>
    <s v="Sexual Assault Services Program (SASP)"/>
    <s v="2016KFAX0031"/>
    <s v="16 SASP"/>
    <n v="2017"/>
    <n v="8"/>
    <d v="2017-02-16T00:00:00"/>
    <m/>
    <m/>
    <x v="0"/>
    <m/>
    <x v="0"/>
    <x v="0"/>
    <m/>
    <s v="AP Payments"/>
    <n v="11638"/>
    <m/>
    <s v="Accounts Payable"/>
    <s v="AP00505159"/>
    <n v="77"/>
    <m/>
    <m/>
    <m/>
    <m/>
    <m/>
    <m/>
    <m/>
    <m/>
    <m/>
    <m/>
    <m/>
    <m/>
    <m/>
    <m/>
    <m/>
    <m/>
    <m/>
    <m/>
    <m/>
    <m/>
    <s v="AP00505159"/>
    <n v="77"/>
    <d v="2017-02-16T00:00:00"/>
    <s v="AP Payments"/>
    <s v="00005474"/>
  </r>
  <r>
    <s v="Sexual Assault Services Program (SASP)"/>
    <s v="2016KFAX0031"/>
    <s v="16 SASP"/>
    <n v="2017"/>
    <n v="9"/>
    <d v="2017-03-07T00:00:00"/>
    <m/>
    <m/>
    <x v="0"/>
    <s v="390001"/>
    <x v="1"/>
    <x v="0"/>
    <m/>
    <s v="Accounts Payable"/>
    <n v="2909.5"/>
    <m/>
    <s v="17-F2632SP16 SASP"/>
    <s v="AP00520212"/>
    <n v="58"/>
    <s v="00005803"/>
    <n v="1"/>
    <d v="2017-03-01T00:00:00"/>
    <s v="Safe Harbor"/>
    <s v="17-F2632SP16 SASP"/>
    <s v="14000"/>
    <m/>
    <m/>
    <m/>
    <m/>
    <m/>
    <m/>
    <m/>
    <m/>
    <m/>
    <m/>
    <m/>
    <m/>
    <m/>
    <m/>
    <s v="00005803"/>
    <n v="1"/>
    <d v="2017-03-01T00:00:00"/>
    <s v="Safe Harbor"/>
    <s v="00005803"/>
  </r>
  <r>
    <s v="Sexual Assault Services Program (SASP)"/>
    <s v="2016KFAX0031"/>
    <s v="16 SASP"/>
    <n v="2017"/>
    <n v="9"/>
    <d v="2017-03-07T00:00:00"/>
    <m/>
    <m/>
    <x v="0"/>
    <s v="390001"/>
    <x v="1"/>
    <x v="0"/>
    <m/>
    <s v="Accounts Payable"/>
    <n v="5819"/>
    <m/>
    <s v="17-H2218SP16 SASP"/>
    <s v="AP00520212"/>
    <n v="61"/>
    <s v="00005807"/>
    <n v="1"/>
    <d v="2017-03-01T00:00:00"/>
    <s v="Womens Resource Center"/>
    <s v="17-H2218SP16 SASP"/>
    <s v="14000"/>
    <m/>
    <m/>
    <m/>
    <m/>
    <m/>
    <m/>
    <m/>
    <m/>
    <m/>
    <m/>
    <m/>
    <m/>
    <m/>
    <m/>
    <s v="00005807"/>
    <n v="1"/>
    <d v="2017-03-01T00:00:00"/>
    <s v="Womens Resource Center"/>
    <s v="00005807"/>
  </r>
  <r>
    <s v="Sexual Assault Services Program (SASP)"/>
    <s v="2016KFAX0031"/>
    <s v="16 SASP"/>
    <n v="2017"/>
    <n v="9"/>
    <d v="2017-03-07T00:00:00"/>
    <m/>
    <m/>
    <x v="0"/>
    <m/>
    <x v="0"/>
    <x v="0"/>
    <m/>
    <s v="AP Payments"/>
    <n v="2909.5"/>
    <m/>
    <s v="Accounts Payable"/>
    <s v="AP00521121"/>
    <n v="54"/>
    <m/>
    <m/>
    <m/>
    <m/>
    <m/>
    <m/>
    <m/>
    <m/>
    <m/>
    <m/>
    <m/>
    <m/>
    <m/>
    <m/>
    <m/>
    <m/>
    <m/>
    <m/>
    <m/>
    <m/>
    <s v="AP00521121"/>
    <n v="54"/>
    <d v="2017-03-07T00:00:00"/>
    <s v="AP Payments"/>
    <s v="00005811"/>
  </r>
  <r>
    <s v="Sexual Assault Services Program (SASP)"/>
    <s v="2016KFAX0031"/>
    <s v="16 SASP"/>
    <n v="2017"/>
    <n v="10"/>
    <d v="2017-04-22T00:00:00"/>
    <m/>
    <m/>
    <x v="0"/>
    <m/>
    <x v="0"/>
    <x v="0"/>
    <m/>
    <s v="AP Payments"/>
    <n v="1822.09"/>
    <m/>
    <s v="Accounts Payable"/>
    <s v="AP00558800"/>
    <n v="110"/>
    <m/>
    <m/>
    <m/>
    <m/>
    <m/>
    <m/>
    <m/>
    <m/>
    <m/>
    <m/>
    <m/>
    <m/>
    <m/>
    <m/>
    <m/>
    <m/>
    <m/>
    <m/>
    <m/>
    <m/>
    <s v="AP00558800"/>
    <n v="110"/>
    <d v="2017-04-22T00:00:00"/>
    <s v="AP Payments"/>
    <s v="00006374"/>
  </r>
  <r>
    <s v="Sexual Assault Services Program (SASP)"/>
    <s v="2016KFAX0031"/>
    <s v="16 SASP"/>
    <n v="2017"/>
    <n v="10"/>
    <d v="2017-04-22T00:00:00"/>
    <m/>
    <m/>
    <x v="0"/>
    <m/>
    <x v="0"/>
    <x v="0"/>
    <m/>
    <s v="AP Payments"/>
    <n v="865.8"/>
    <m/>
    <s v="Accounts Payable"/>
    <s v="AP00558800"/>
    <n v="113"/>
    <m/>
    <m/>
    <m/>
    <m/>
    <m/>
    <m/>
    <m/>
    <m/>
    <m/>
    <m/>
    <m/>
    <m/>
    <m/>
    <m/>
    <m/>
    <m/>
    <m/>
    <m/>
    <m/>
    <m/>
    <s v="AP00558800"/>
    <n v="113"/>
    <d v="2017-04-22T00:00:00"/>
    <s v="AP Payments"/>
    <s v="00006378"/>
  </r>
  <r>
    <s v="Sexual Assault Services Program (SASP)"/>
    <s v="2016KFAX0031"/>
    <s v="16 SASP"/>
    <n v="2017"/>
    <n v="10"/>
    <d v="2017-04-25T00:00:00"/>
    <m/>
    <m/>
    <x v="0"/>
    <m/>
    <x v="0"/>
    <x v="0"/>
    <m/>
    <s v="AP Payments"/>
    <n v="2301.34"/>
    <m/>
    <s v="Accounts Payable"/>
    <s v="AP00559926"/>
    <n v="144"/>
    <m/>
    <m/>
    <m/>
    <m/>
    <m/>
    <m/>
    <m/>
    <m/>
    <m/>
    <m/>
    <m/>
    <m/>
    <m/>
    <m/>
    <m/>
    <m/>
    <m/>
    <m/>
    <m/>
    <m/>
    <s v="AP00559926"/>
    <n v="144"/>
    <d v="2017-04-25T00:00:00"/>
    <s v="AP Payments"/>
    <s v="00006428"/>
  </r>
  <r>
    <s v="Sexual Assault Services Program (SASP)"/>
    <s v="2016KFAX0031"/>
    <s v="16 SASP"/>
    <n v="2017"/>
    <n v="10"/>
    <d v="2017-04-27T00:00:00"/>
    <m/>
    <m/>
    <x v="0"/>
    <m/>
    <x v="0"/>
    <x v="0"/>
    <m/>
    <s v="Accounts Payable"/>
    <n v="-2179.7800000000002"/>
    <m/>
    <s v="Accounts Payable"/>
    <s v="AP00563244"/>
    <n v="34"/>
    <m/>
    <m/>
    <m/>
    <m/>
    <m/>
    <m/>
    <m/>
    <m/>
    <m/>
    <m/>
    <m/>
    <m/>
    <m/>
    <m/>
    <m/>
    <m/>
    <m/>
    <m/>
    <m/>
    <m/>
    <s v="AP00563244"/>
    <n v="34"/>
    <d v="2017-04-27T00:00:00"/>
    <s v="Accounts Payable"/>
    <s v="00006553"/>
  </r>
  <r>
    <s v="Sexual Assault Services Program (SASP)"/>
    <s v="2016KFAX0031"/>
    <s v="16 SASP"/>
    <n v="2017"/>
    <n v="11"/>
    <d v="2017-05-01T00:00:00"/>
    <m/>
    <m/>
    <x v="0"/>
    <m/>
    <x v="0"/>
    <x v="0"/>
    <m/>
    <s v="AP Payments"/>
    <n v="563.34"/>
    <m/>
    <s v="Accounts Payable"/>
    <s v="AP00563803"/>
    <n v="233"/>
    <m/>
    <m/>
    <m/>
    <m/>
    <m/>
    <m/>
    <m/>
    <m/>
    <m/>
    <m/>
    <m/>
    <m/>
    <m/>
    <m/>
    <m/>
    <m/>
    <m/>
    <m/>
    <m/>
    <m/>
    <s v="AP00563803"/>
    <n v="233"/>
    <d v="2017-05-01T00:00:00"/>
    <s v="AP Payments"/>
    <s v="00006551"/>
  </r>
  <r>
    <s v="Sexual Assault Services Program (SASP)"/>
    <s v="2016KFAX0031"/>
    <s v="16 SASP"/>
    <n v="2017"/>
    <n v="11"/>
    <d v="2017-05-01T00:00:00"/>
    <m/>
    <m/>
    <x v="0"/>
    <m/>
    <x v="0"/>
    <x v="0"/>
    <m/>
    <s v="AP Payments"/>
    <n v="3261.8"/>
    <m/>
    <s v="Accounts Payable"/>
    <s v="AP00563803"/>
    <n v="265"/>
    <m/>
    <m/>
    <m/>
    <m/>
    <m/>
    <m/>
    <m/>
    <m/>
    <m/>
    <m/>
    <m/>
    <m/>
    <m/>
    <m/>
    <m/>
    <m/>
    <m/>
    <m/>
    <m/>
    <m/>
    <s v="AP00563803"/>
    <n v="265"/>
    <d v="2017-05-01T00:00:00"/>
    <s v="AP Payments"/>
    <s v="00006555"/>
  </r>
  <r>
    <s v="Sexual Assault Services Program (SASP)"/>
    <s v="2016KFAX0031"/>
    <s v="16 SASP"/>
    <n v="2017"/>
    <n v="12"/>
    <d v="2017-06-15T00:00:00"/>
    <m/>
    <m/>
    <x v="0"/>
    <s v="390001"/>
    <x v="1"/>
    <x v="0"/>
    <m/>
    <s v="Accounts Payable"/>
    <n v="1263.82"/>
    <m/>
    <s v="Grant #17-D3124SP16 - SASP"/>
    <s v="AP00611671"/>
    <n v="55"/>
    <s v="00007406"/>
    <n v="1"/>
    <d v="2017-06-13T00:00:00"/>
    <s v="City of Alexandria Office of Historic"/>
    <s v="Grant #17-D3124SP16 - SASP"/>
    <s v="14000"/>
    <m/>
    <m/>
    <m/>
    <m/>
    <m/>
    <m/>
    <m/>
    <m/>
    <m/>
    <m/>
    <m/>
    <m/>
    <m/>
    <m/>
    <s v="00007406"/>
    <n v="1"/>
    <d v="2017-06-13T00:00:00"/>
    <s v="City of Alexandria Office of Historic"/>
    <s v="00007406"/>
  </r>
  <r>
    <s v="Sexual Assault Services Program (SASP)"/>
    <s v="2016KFAX0031"/>
    <s v="16 SASP"/>
    <n v="2017"/>
    <n v="12"/>
    <d v="2017-06-16T00:00:00"/>
    <m/>
    <m/>
    <x v="0"/>
    <m/>
    <x v="0"/>
    <x v="0"/>
    <m/>
    <s v="AP Payments"/>
    <n v="2909.5"/>
    <m/>
    <s v="Accounts Payable"/>
    <s v="AP00611997"/>
    <n v="63"/>
    <m/>
    <m/>
    <m/>
    <m/>
    <m/>
    <m/>
    <m/>
    <m/>
    <m/>
    <m/>
    <m/>
    <m/>
    <m/>
    <m/>
    <m/>
    <m/>
    <m/>
    <m/>
    <m/>
    <m/>
    <s v="AP00611997"/>
    <n v="63"/>
    <d v="2017-06-16T00:00:00"/>
    <s v="AP Payments"/>
    <s v="00007408"/>
  </r>
  <r>
    <s v="Sexual Assault Services Program (SASP)"/>
    <s v="2016KFAX0031"/>
    <s v="16 SASP"/>
    <n v="2018"/>
    <n v="1"/>
    <d v="2017-07-20T00:00:00"/>
    <m/>
    <m/>
    <x v="0"/>
    <m/>
    <x v="0"/>
    <x v="0"/>
    <m/>
    <s v="Accounts Payable"/>
    <n v="-2171.2800000000002"/>
    <m/>
    <s v="Accounts Payable"/>
    <s v="AP00641991"/>
    <n v="30"/>
    <m/>
    <m/>
    <m/>
    <m/>
    <m/>
    <m/>
    <m/>
    <m/>
    <m/>
    <m/>
    <m/>
    <m/>
    <m/>
    <m/>
    <m/>
    <m/>
    <m/>
    <m/>
    <m/>
    <m/>
    <s v="AP00641991"/>
    <n v="30"/>
    <d v="2017-07-20T00:00:00"/>
    <s v="Accounts Payable"/>
    <s v="00007695"/>
  </r>
  <r>
    <s v="Sexual Assault Services Program (SASP)"/>
    <s v="2016KFAX0031"/>
    <s v="16 SASP"/>
    <n v="2018"/>
    <n v="1"/>
    <d v="2017-07-20T00:00:00"/>
    <m/>
    <m/>
    <x v="0"/>
    <m/>
    <x v="0"/>
    <x v="0"/>
    <m/>
    <s v="Accounts Payable"/>
    <n v="-2980"/>
    <m/>
    <s v="Accounts Payable"/>
    <s v="AP00641991"/>
    <n v="91"/>
    <m/>
    <m/>
    <m/>
    <m/>
    <m/>
    <m/>
    <m/>
    <m/>
    <m/>
    <m/>
    <m/>
    <m/>
    <m/>
    <m/>
    <m/>
    <m/>
    <m/>
    <m/>
    <m/>
    <m/>
    <s v="AP00641991"/>
    <n v="91"/>
    <d v="2017-07-20T00:00:00"/>
    <s v="Accounts Payable"/>
    <s v="00007699"/>
  </r>
  <r>
    <s v="Sexual Assault Services Program (SASP)"/>
    <s v="2016KFAX0031"/>
    <s v="16 SASP"/>
    <n v="2018"/>
    <n v="1"/>
    <d v="2017-07-20T00:00:00"/>
    <m/>
    <m/>
    <x v="0"/>
    <s v="390001"/>
    <x v="1"/>
    <x v="0"/>
    <m/>
    <s v="Accounts Payable"/>
    <n v="2980"/>
    <m/>
    <s v="17-H2222SP16 SASP"/>
    <s v="AP00641991"/>
    <n v="172"/>
    <s v="00007699"/>
    <n v="1"/>
    <d v="2017-07-17T00:00:00"/>
    <s v="Project Horizon Inc"/>
    <s v="17-H2222SP16 SASP"/>
    <s v="14000"/>
    <m/>
    <m/>
    <m/>
    <m/>
    <m/>
    <m/>
    <m/>
    <m/>
    <m/>
    <m/>
    <m/>
    <m/>
    <m/>
    <m/>
    <s v="00007699"/>
    <n v="1"/>
    <d v="2017-07-17T00:00:00"/>
    <s v="Project Horizon Inc"/>
    <s v="00007699"/>
  </r>
  <r>
    <s v="Sexual Assault Services Program (SASP)"/>
    <s v="2016KFAX0031"/>
    <s v="16 SASP"/>
    <n v="2018"/>
    <n v="1"/>
    <d v="2017-07-20T00:00:00"/>
    <m/>
    <m/>
    <x v="0"/>
    <m/>
    <x v="2"/>
    <x v="0"/>
    <m/>
    <s v="AP Payments"/>
    <n v="-2745.09"/>
    <m/>
    <s v="Cash With The Treasurer Of VA"/>
    <s v="AP00642261"/>
    <n v="76"/>
    <m/>
    <m/>
    <m/>
    <m/>
    <m/>
    <m/>
    <m/>
    <m/>
    <m/>
    <m/>
    <m/>
    <m/>
    <m/>
    <m/>
    <m/>
    <m/>
    <m/>
    <m/>
    <m/>
    <m/>
    <s v="AP00642261"/>
    <n v="76"/>
    <d v="2017-07-20T00:00:00"/>
    <s v="AP Payments"/>
    <s v="00007698"/>
  </r>
  <r>
    <s v="Sexual Assault Services Program (SASP)"/>
    <s v="2016KFAX0031"/>
    <s v="16 SASP"/>
    <n v="2018"/>
    <n v="2"/>
    <d v="2017-08-09T00:00:00"/>
    <m/>
    <m/>
    <x v="0"/>
    <m/>
    <x v="0"/>
    <x v="0"/>
    <m/>
    <s v="Accounts Payable"/>
    <n v="-3101.56"/>
    <m/>
    <s v="Accounts Payable"/>
    <s v="AP00658777"/>
    <n v="11"/>
    <m/>
    <m/>
    <m/>
    <m/>
    <m/>
    <m/>
    <m/>
    <m/>
    <m/>
    <m/>
    <m/>
    <m/>
    <m/>
    <m/>
    <m/>
    <m/>
    <m/>
    <m/>
    <m/>
    <m/>
    <s v="AP00658777"/>
    <n v="11"/>
    <d v="2017-08-09T00:00:00"/>
    <s v="Accounts Payable"/>
    <s v="00008079"/>
  </r>
  <r>
    <s v="Sexual Assault Services Program (SASP)"/>
    <s v="2016KFAX0031"/>
    <s v="16 SASP"/>
    <n v="2018"/>
    <n v="2"/>
    <d v="2017-08-09T00:00:00"/>
    <m/>
    <m/>
    <x v="0"/>
    <m/>
    <x v="0"/>
    <x v="0"/>
    <m/>
    <s v="Accounts Payable"/>
    <n v="-3743.83"/>
    <m/>
    <s v="Accounts Payable"/>
    <s v="AP00658777"/>
    <n v="14"/>
    <m/>
    <m/>
    <m/>
    <m/>
    <m/>
    <m/>
    <m/>
    <m/>
    <m/>
    <m/>
    <m/>
    <m/>
    <m/>
    <m/>
    <m/>
    <m/>
    <m/>
    <m/>
    <m/>
    <m/>
    <s v="AP00658777"/>
    <n v="14"/>
    <d v="2017-08-09T00:00:00"/>
    <s v="Accounts Payable"/>
    <s v="00008082"/>
  </r>
  <r>
    <s v="Sexual Assault Services Program (SASP)"/>
    <s v="2016KFAX0031"/>
    <s v="16 SASP"/>
    <n v="2018"/>
    <n v="2"/>
    <d v="2017-08-10T00:00:00"/>
    <m/>
    <m/>
    <x v="0"/>
    <m/>
    <x v="2"/>
    <x v="0"/>
    <m/>
    <s v="AP Payments"/>
    <n v="-3101.56"/>
    <m/>
    <s v="Cash With The Treasurer Of VA"/>
    <s v="AP00659269"/>
    <n v="24"/>
    <m/>
    <m/>
    <m/>
    <m/>
    <m/>
    <m/>
    <m/>
    <m/>
    <m/>
    <m/>
    <m/>
    <m/>
    <m/>
    <m/>
    <m/>
    <m/>
    <m/>
    <m/>
    <m/>
    <m/>
    <s v="AP00659269"/>
    <n v="24"/>
    <d v="2017-08-10T00:00:00"/>
    <s v="AP Payments"/>
    <s v="00008079"/>
  </r>
  <r>
    <s v="Sexual Assault Services Program (SASP)"/>
    <s v="2016KFAX0031"/>
    <s v="16 SASP"/>
    <n v="2018"/>
    <n v="2"/>
    <d v="2017-08-10T00:00:00"/>
    <m/>
    <m/>
    <x v="0"/>
    <m/>
    <x v="0"/>
    <x v="0"/>
    <m/>
    <s v="AP Payments"/>
    <n v="2909"/>
    <m/>
    <s v="Accounts Payable"/>
    <s v="AP00659269"/>
    <n v="94"/>
    <m/>
    <m/>
    <m/>
    <m/>
    <m/>
    <m/>
    <m/>
    <m/>
    <m/>
    <m/>
    <m/>
    <m/>
    <m/>
    <m/>
    <m/>
    <m/>
    <m/>
    <m/>
    <m/>
    <m/>
    <s v="AP00659269"/>
    <n v="94"/>
    <d v="2017-08-10T00:00:00"/>
    <s v="AP Payments"/>
    <s v="00008083"/>
  </r>
  <r>
    <s v="Sexual Assault Services Program (SASP)"/>
    <s v="2016KFAX0031"/>
    <s v="16 SASP"/>
    <n v="2018"/>
    <n v="2"/>
    <d v="2017-08-16T00:00:00"/>
    <m/>
    <m/>
    <x v="0"/>
    <m/>
    <x v="0"/>
    <x v="0"/>
    <m/>
    <s v="Accounts Payable"/>
    <n v="-2834"/>
    <m/>
    <s v="Accounts Payable"/>
    <s v="AP00664801"/>
    <n v="13"/>
    <m/>
    <m/>
    <m/>
    <m/>
    <m/>
    <m/>
    <m/>
    <m/>
    <m/>
    <m/>
    <m/>
    <m/>
    <m/>
    <m/>
    <m/>
    <m/>
    <m/>
    <m/>
    <m/>
    <m/>
    <s v="AP00664801"/>
    <n v="13"/>
    <d v="2017-08-16T00:00:00"/>
    <s v="Accounts Payable"/>
    <s v="00008192"/>
  </r>
  <r>
    <s v="Sexual Assault Services Program (SASP)"/>
    <s v="2016KFAX0031"/>
    <s v="16 SASP"/>
    <n v="2018"/>
    <n v="3"/>
    <d v="2017-09-14T00:00:00"/>
    <m/>
    <m/>
    <x v="0"/>
    <m/>
    <x v="0"/>
    <x v="0"/>
    <m/>
    <s v="Accounts Payable"/>
    <n v="-2392.86"/>
    <m/>
    <s v="Accounts Payable"/>
    <s v="AP00690786"/>
    <n v="35"/>
    <m/>
    <m/>
    <m/>
    <m/>
    <m/>
    <m/>
    <m/>
    <m/>
    <m/>
    <m/>
    <m/>
    <m/>
    <m/>
    <m/>
    <m/>
    <m/>
    <m/>
    <m/>
    <m/>
    <m/>
    <s v="AP00690786"/>
    <n v="35"/>
    <d v="2017-09-14T00:00:00"/>
    <s v="Accounts Payable"/>
    <s v="00008621"/>
  </r>
  <r>
    <s v="Sexual Assault Services Program (SASP)"/>
    <s v="2016KFAX0031"/>
    <s v="16 SASP"/>
    <n v="2017"/>
    <n v="11"/>
    <d v="2017-05-08T00:00:00"/>
    <m/>
    <m/>
    <x v="0"/>
    <m/>
    <x v="0"/>
    <x v="0"/>
    <m/>
    <s v="Accounts Payable"/>
    <n v="-5819"/>
    <m/>
    <s v="Accounts Payable"/>
    <s v="AP00574215"/>
    <n v="82"/>
    <m/>
    <m/>
    <m/>
    <m/>
    <m/>
    <m/>
    <m/>
    <m/>
    <m/>
    <m/>
    <m/>
    <m/>
    <m/>
    <m/>
    <m/>
    <m/>
    <m/>
    <m/>
    <m/>
    <m/>
    <s v="AP00574215"/>
    <n v="82"/>
    <d v="2017-05-08T00:00:00"/>
    <s v="Accounts Payable"/>
    <s v="00006737"/>
  </r>
  <r>
    <s v="Sexual Assault Services Program (SASP)"/>
    <s v="2016KFAX0031"/>
    <s v="16 SASP"/>
    <n v="2017"/>
    <n v="11"/>
    <d v="2017-05-25T00:00:00"/>
    <m/>
    <m/>
    <x v="0"/>
    <m/>
    <x v="2"/>
    <x v="0"/>
    <m/>
    <s v="AP Payments"/>
    <n v="-1895"/>
    <m/>
    <s v="Cash With The Treasurer Of VA"/>
    <s v="AP00589433"/>
    <n v="41"/>
    <m/>
    <m/>
    <m/>
    <m/>
    <m/>
    <m/>
    <m/>
    <m/>
    <m/>
    <m/>
    <m/>
    <m/>
    <m/>
    <m/>
    <m/>
    <m/>
    <m/>
    <m/>
    <m/>
    <m/>
    <s v="AP00589433"/>
    <n v="41"/>
    <d v="2017-05-25T00:00:00"/>
    <s v="AP Payments"/>
    <s v="00006991"/>
  </r>
  <r>
    <s v="Sexual Assault Services Program (SASP)"/>
    <s v="2016KFAX0031"/>
    <s v="16 SASP"/>
    <n v="2017"/>
    <n v="12"/>
    <d v="2017-06-15T00:00:00"/>
    <m/>
    <m/>
    <x v="0"/>
    <m/>
    <x v="0"/>
    <x v="0"/>
    <m/>
    <s v="Accounts Payable"/>
    <n v="-1263.82"/>
    <m/>
    <s v="Accounts Payable"/>
    <s v="AP00611671"/>
    <n v="33"/>
    <m/>
    <m/>
    <m/>
    <m/>
    <m/>
    <m/>
    <m/>
    <m/>
    <m/>
    <m/>
    <m/>
    <m/>
    <m/>
    <m/>
    <m/>
    <m/>
    <m/>
    <m/>
    <m/>
    <m/>
    <s v="AP00611671"/>
    <n v="33"/>
    <d v="2017-06-15T00:00:00"/>
    <s v="Accounts Payable"/>
    <s v="00007406"/>
  </r>
  <r>
    <s v="Sexual Assault Services Program (SASP)"/>
    <s v="2016KFAX0031"/>
    <s v="16 SASP"/>
    <n v="2017"/>
    <n v="12"/>
    <d v="2017-06-16T00:00:00"/>
    <m/>
    <m/>
    <x v="0"/>
    <m/>
    <x v="2"/>
    <x v="0"/>
    <m/>
    <s v="AP Payments"/>
    <n v="-544.09"/>
    <m/>
    <s v="Cash With The Treasurer Of VA"/>
    <s v="AP00611997"/>
    <n v="18"/>
    <m/>
    <m/>
    <m/>
    <m/>
    <m/>
    <m/>
    <m/>
    <m/>
    <m/>
    <m/>
    <m/>
    <m/>
    <m/>
    <m/>
    <m/>
    <m/>
    <m/>
    <m/>
    <m/>
    <m/>
    <s v="AP00611997"/>
    <n v="18"/>
    <d v="2017-06-16T00:00:00"/>
    <s v="AP Payments"/>
    <s v="00007407"/>
  </r>
  <r>
    <s v="Sexual Assault Services Program (SASP)"/>
    <s v="2016KFAX0031"/>
    <s v="16 SASP"/>
    <n v="2018"/>
    <n v="1"/>
    <d v="2017-07-20T00:00:00"/>
    <m/>
    <m/>
    <x v="0"/>
    <m/>
    <x v="2"/>
    <x v="0"/>
    <m/>
    <s v="AP Payments"/>
    <n v="-2754.13"/>
    <m/>
    <s v="Cash With The Treasurer Of VA"/>
    <s v="AP00642261"/>
    <n v="60"/>
    <m/>
    <m/>
    <m/>
    <m/>
    <m/>
    <m/>
    <m/>
    <m/>
    <m/>
    <m/>
    <m/>
    <m/>
    <m/>
    <m/>
    <m/>
    <m/>
    <m/>
    <m/>
    <m/>
    <m/>
    <s v="AP00642261"/>
    <n v="60"/>
    <d v="2017-07-20T00:00:00"/>
    <s v="AP Payments"/>
    <s v="00007693"/>
  </r>
  <r>
    <s v="Sexual Assault Services Program (SASP)"/>
    <s v="2016KFAX0031"/>
    <s v="16 SASP"/>
    <n v="2018"/>
    <n v="1"/>
    <d v="2017-07-20T00:00:00"/>
    <m/>
    <m/>
    <x v="0"/>
    <m/>
    <x v="2"/>
    <x v="0"/>
    <m/>
    <s v="AP Payments"/>
    <n v="-5819"/>
    <m/>
    <s v="Cash With The Treasurer Of VA"/>
    <s v="AP00642261"/>
    <n v="63"/>
    <m/>
    <m/>
    <m/>
    <m/>
    <m/>
    <m/>
    <m/>
    <m/>
    <m/>
    <m/>
    <m/>
    <m/>
    <m/>
    <m/>
    <m/>
    <m/>
    <m/>
    <m/>
    <m/>
    <m/>
    <s v="AP00642261"/>
    <n v="63"/>
    <d v="2017-07-20T00:00:00"/>
    <s v="AP Payments"/>
    <s v="00007696"/>
  </r>
  <r>
    <s v="Sexual Assault Services Program (SASP)"/>
    <s v="2016KFAX0031"/>
    <s v="16 SASP"/>
    <n v="2018"/>
    <n v="1"/>
    <d v="2017-07-28T00:00:00"/>
    <m/>
    <m/>
    <x v="0"/>
    <m/>
    <x v="0"/>
    <x v="0"/>
    <m/>
    <s v="Accounts Payable"/>
    <n v="-597.63"/>
    <m/>
    <s v="Accounts Payable"/>
    <s v="AP00647734"/>
    <n v="39"/>
    <m/>
    <m/>
    <m/>
    <m/>
    <m/>
    <m/>
    <m/>
    <m/>
    <m/>
    <m/>
    <m/>
    <m/>
    <m/>
    <m/>
    <m/>
    <m/>
    <m/>
    <m/>
    <m/>
    <m/>
    <s v="AP00647734"/>
    <n v="39"/>
    <d v="2017-07-28T00:00:00"/>
    <s v="Accounts Payable"/>
    <s v="00007913"/>
  </r>
  <r>
    <s v="Sexual Assault Services Program (SASP)"/>
    <s v="2016KFAX0031"/>
    <s v="16 SASP"/>
    <n v="2018"/>
    <n v="1"/>
    <d v="2017-07-28T00:00:00"/>
    <m/>
    <m/>
    <x v="0"/>
    <s v="390001"/>
    <x v="1"/>
    <x v="0"/>
    <m/>
    <s v="Accounts Payable"/>
    <n v="6229.17"/>
    <m/>
    <s v="17-D3123SP16 SASP"/>
    <s v="AP00647734"/>
    <n v="132"/>
    <s v="00007911"/>
    <n v="1"/>
    <d v="2017-07-21T00:00:00"/>
    <s v="City of Emporia Virginia"/>
    <s v="17-D3123SP16 SASP"/>
    <s v="14000"/>
    <m/>
    <m/>
    <m/>
    <m/>
    <m/>
    <m/>
    <m/>
    <m/>
    <m/>
    <m/>
    <m/>
    <m/>
    <m/>
    <m/>
    <s v="00007911"/>
    <n v="1"/>
    <d v="2017-07-21T00:00:00"/>
    <s v="City of Emporia Virginia"/>
    <s v="00007911"/>
  </r>
  <r>
    <s v="Sexual Assault Services Program (SASP)"/>
    <s v="2016KFAX0031"/>
    <s v="16 SASP"/>
    <n v="2018"/>
    <n v="2"/>
    <d v="2017-08-01T00:00:00"/>
    <m/>
    <m/>
    <x v="0"/>
    <m/>
    <x v="0"/>
    <x v="0"/>
    <m/>
    <s v="AP Payments"/>
    <n v="2783.81"/>
    <m/>
    <s v="Accounts Payable"/>
    <s v="AP00648402"/>
    <n v="111"/>
    <m/>
    <m/>
    <m/>
    <m/>
    <m/>
    <m/>
    <m/>
    <m/>
    <m/>
    <m/>
    <m/>
    <m/>
    <m/>
    <m/>
    <m/>
    <m/>
    <m/>
    <m/>
    <m/>
    <m/>
    <s v="AP00648402"/>
    <n v="111"/>
    <d v="2017-08-01T00:00:00"/>
    <s v="AP Payments"/>
    <s v="00007912"/>
  </r>
  <r>
    <s v="Sexual Assault Services Program (SASP)"/>
    <s v="2016KFAX0031"/>
    <s v="16 SASP"/>
    <n v="2018"/>
    <n v="2"/>
    <d v="2017-08-09T00:00:00"/>
    <m/>
    <m/>
    <x v="0"/>
    <s v="390001"/>
    <x v="1"/>
    <x v="0"/>
    <m/>
    <s v="Accounts Payable"/>
    <n v="4000"/>
    <m/>
    <s v="17-G2225SP16 SASP"/>
    <s v="AP00658777"/>
    <n v="123"/>
    <s v="00008080"/>
    <n v="1"/>
    <d v="2017-08-03T00:00:00"/>
    <s v="The Haven Shelter &amp; Services Inc"/>
    <s v="17-G2225SP16 SASP"/>
    <s v="14000"/>
    <m/>
    <m/>
    <m/>
    <m/>
    <m/>
    <m/>
    <m/>
    <m/>
    <m/>
    <m/>
    <m/>
    <m/>
    <m/>
    <m/>
    <s v="00008080"/>
    <n v="1"/>
    <d v="2017-08-03T00:00:00"/>
    <s v="The Haven Shelter &amp; Services Inc"/>
    <s v="00008080"/>
  </r>
  <r>
    <s v="Sexual Assault Services Program (SASP)"/>
    <s v="2016KFAX0031"/>
    <s v="16 SASP"/>
    <n v="2018"/>
    <n v="2"/>
    <d v="2017-08-10T00:00:00"/>
    <m/>
    <m/>
    <x v="0"/>
    <m/>
    <x v="2"/>
    <x v="0"/>
    <m/>
    <s v="AP Payments"/>
    <n v="-2980"/>
    <m/>
    <s v="Cash With The Treasurer Of VA"/>
    <s v="AP00659269"/>
    <n v="49"/>
    <m/>
    <m/>
    <m/>
    <m/>
    <m/>
    <m/>
    <m/>
    <m/>
    <m/>
    <m/>
    <m/>
    <m/>
    <m/>
    <m/>
    <m/>
    <m/>
    <m/>
    <m/>
    <m/>
    <m/>
    <s v="AP00659269"/>
    <n v="49"/>
    <d v="2017-08-10T00:00:00"/>
    <s v="AP Payments"/>
    <s v="00007699"/>
  </r>
  <r>
    <s v="Sexual Assault Services Program (SASP)"/>
    <s v="2016KFAX0031"/>
    <s v="16 SASP"/>
    <n v="2018"/>
    <n v="3"/>
    <d v="2017-09-14T00:00:00"/>
    <m/>
    <m/>
    <x v="0"/>
    <m/>
    <x v="0"/>
    <x v="0"/>
    <m/>
    <s v="Accounts Payable"/>
    <n v="-5819"/>
    <m/>
    <s v="Accounts Payable"/>
    <s v="AP00690786"/>
    <n v="25"/>
    <m/>
    <m/>
    <m/>
    <m/>
    <m/>
    <m/>
    <m/>
    <m/>
    <m/>
    <m/>
    <m/>
    <m/>
    <m/>
    <m/>
    <m/>
    <m/>
    <m/>
    <m/>
    <m/>
    <m/>
    <s v="AP00690786"/>
    <n v="25"/>
    <d v="2017-09-14T00:00:00"/>
    <s v="Accounts Payable"/>
    <s v="00008609"/>
  </r>
  <r>
    <s v="Sexual Assault Services Program (SASP)"/>
    <s v="2016KFAX0031"/>
    <s v="16 SASP"/>
    <n v="2017"/>
    <n v="11"/>
    <d v="2017-05-18T00:00:00"/>
    <m/>
    <m/>
    <x v="0"/>
    <m/>
    <x v="2"/>
    <x v="0"/>
    <m/>
    <s v="AP Payments"/>
    <n v="-1705.56"/>
    <m/>
    <s v="Cash With The Treasurer Of VA"/>
    <s v="AP00583353"/>
    <n v="3"/>
    <m/>
    <m/>
    <m/>
    <m/>
    <m/>
    <m/>
    <m/>
    <m/>
    <m/>
    <m/>
    <m/>
    <m/>
    <m/>
    <m/>
    <m/>
    <m/>
    <m/>
    <m/>
    <m/>
    <m/>
    <s v="AP00583353"/>
    <n v="3"/>
    <d v="2017-05-18T00:00:00"/>
    <s v="AP Payments"/>
    <s v="00006824"/>
  </r>
  <r>
    <s v="Sexual Assault Services Program (SASP)"/>
    <s v="2016KFAX0031"/>
    <s v="16 SASP"/>
    <n v="2017"/>
    <n v="11"/>
    <d v="2017-05-25T00:00:00"/>
    <m/>
    <m/>
    <x v="0"/>
    <m/>
    <x v="0"/>
    <x v="0"/>
    <m/>
    <s v="AP Payments"/>
    <n v="2909.5"/>
    <m/>
    <s v="Accounts Payable"/>
    <s v="AP00589433"/>
    <n v="126"/>
    <m/>
    <m/>
    <m/>
    <m/>
    <m/>
    <m/>
    <m/>
    <m/>
    <m/>
    <m/>
    <m/>
    <m/>
    <m/>
    <m/>
    <m/>
    <m/>
    <m/>
    <m/>
    <m/>
    <m/>
    <s v="AP00589433"/>
    <n v="126"/>
    <d v="2017-05-25T00:00:00"/>
    <s v="AP Payments"/>
    <s v="00007009"/>
  </r>
  <r>
    <s v="Sexual Assault Services Program (SASP)"/>
    <s v="2016KFAX0031"/>
    <s v="16 SASP"/>
    <n v="2017"/>
    <n v="12"/>
    <d v="2017-06-15T00:00:00"/>
    <m/>
    <m/>
    <x v="0"/>
    <s v="390001"/>
    <x v="1"/>
    <x v="0"/>
    <m/>
    <s v="Accounts Payable"/>
    <n v="2909.5"/>
    <m/>
    <s v="Grant #17-H2205SP16 - SASP"/>
    <s v="AP00611671"/>
    <n v="57"/>
    <s v="00007408"/>
    <n v="1"/>
    <d v="2017-06-13T00:00:00"/>
    <s v="Rappahannock Council Against Sexual Assa"/>
    <s v="Grant #17-H2205SP16 - SASP"/>
    <s v="14000"/>
    <m/>
    <m/>
    <m/>
    <m/>
    <m/>
    <m/>
    <m/>
    <m/>
    <m/>
    <m/>
    <m/>
    <m/>
    <m/>
    <m/>
    <s v="00007408"/>
    <n v="1"/>
    <d v="2017-06-13T00:00:00"/>
    <s v="Rappahannock Council Against Sexual Assa"/>
    <s v="00007408"/>
  </r>
  <r>
    <s v="Sexual Assault Services Program (SASP)"/>
    <s v="2016KFAX0031"/>
    <s v="16 SASP"/>
    <n v="2018"/>
    <n v="1"/>
    <d v="2017-07-20T00:00:00"/>
    <m/>
    <m/>
    <x v="0"/>
    <m/>
    <x v="0"/>
    <x v="0"/>
    <m/>
    <s v="Accounts Payable"/>
    <n v="-3197.12"/>
    <m/>
    <s v="Accounts Payable"/>
    <s v="AP00641991"/>
    <n v="6"/>
    <m/>
    <m/>
    <m/>
    <m/>
    <m/>
    <m/>
    <m/>
    <m/>
    <m/>
    <m/>
    <m/>
    <m/>
    <m/>
    <m/>
    <m/>
    <m/>
    <m/>
    <m/>
    <m/>
    <m/>
    <s v="AP00641991"/>
    <n v="6"/>
    <d v="2017-07-20T00:00:00"/>
    <s v="Accounts Payable"/>
    <s v="00007671"/>
  </r>
  <r>
    <s v="Sexual Assault Services Program (SASP)"/>
    <s v="2016KFAX0031"/>
    <s v="16 SASP"/>
    <n v="2018"/>
    <n v="1"/>
    <d v="2017-07-20T00:00:00"/>
    <m/>
    <m/>
    <x v="0"/>
    <m/>
    <x v="0"/>
    <x v="0"/>
    <m/>
    <s v="Accounts Payable"/>
    <n v="-5819"/>
    <m/>
    <s v="Accounts Payable"/>
    <s v="AP00641991"/>
    <n v="29"/>
    <m/>
    <m/>
    <m/>
    <m/>
    <m/>
    <m/>
    <m/>
    <m/>
    <m/>
    <m/>
    <m/>
    <m/>
    <m/>
    <m/>
    <m/>
    <m/>
    <m/>
    <m/>
    <m/>
    <m/>
    <s v="AP00641991"/>
    <n v="29"/>
    <d v="2017-07-20T00:00:00"/>
    <s v="Accounts Payable"/>
    <s v="00007694"/>
  </r>
  <r>
    <s v="Sexual Assault Services Program (SASP)"/>
    <s v="2016KFAX0031"/>
    <s v="16 SASP"/>
    <n v="2018"/>
    <n v="1"/>
    <d v="2017-07-20T00:00:00"/>
    <m/>
    <m/>
    <x v="0"/>
    <m/>
    <x v="0"/>
    <x v="0"/>
    <m/>
    <s v="Accounts Payable"/>
    <n v="-2745.09"/>
    <m/>
    <s v="Accounts Payable"/>
    <s v="AP00641991"/>
    <n v="90"/>
    <m/>
    <m/>
    <m/>
    <m/>
    <m/>
    <m/>
    <m/>
    <m/>
    <m/>
    <m/>
    <m/>
    <m/>
    <m/>
    <m/>
    <m/>
    <m/>
    <m/>
    <m/>
    <m/>
    <m/>
    <s v="AP00641991"/>
    <n v="90"/>
    <d v="2017-07-20T00:00:00"/>
    <s v="Accounts Payable"/>
    <s v="00007698"/>
  </r>
  <r>
    <s v="Sexual Assault Services Program (SASP)"/>
    <s v="2016KFAX0031"/>
    <s v="16 SASP"/>
    <n v="2018"/>
    <n v="1"/>
    <d v="2017-07-20T00:00:00"/>
    <m/>
    <m/>
    <x v="0"/>
    <m/>
    <x v="0"/>
    <x v="0"/>
    <m/>
    <s v="Accounts Payable"/>
    <n v="-3735"/>
    <m/>
    <s v="Accounts Payable"/>
    <s v="AP00641991"/>
    <n v="93"/>
    <m/>
    <m/>
    <m/>
    <m/>
    <m/>
    <m/>
    <m/>
    <m/>
    <m/>
    <m/>
    <m/>
    <m/>
    <m/>
    <m/>
    <m/>
    <m/>
    <m/>
    <m/>
    <m/>
    <m/>
    <s v="AP00641991"/>
    <n v="93"/>
    <d v="2017-07-20T00:00:00"/>
    <s v="Accounts Payable"/>
    <s v="00007701"/>
  </r>
  <r>
    <s v="Sexual Assault Services Program (SASP)"/>
    <s v="2016KFAX0031"/>
    <s v="16 SASP"/>
    <n v="2018"/>
    <n v="1"/>
    <d v="2017-07-20T00:00:00"/>
    <m/>
    <m/>
    <x v="0"/>
    <m/>
    <x v="2"/>
    <x v="0"/>
    <m/>
    <s v="AP Payments"/>
    <n v="-3858.72"/>
    <m/>
    <s v="Cash With The Treasurer Of VA"/>
    <s v="AP00642261"/>
    <n v="58"/>
    <m/>
    <m/>
    <m/>
    <m/>
    <m/>
    <m/>
    <m/>
    <m/>
    <m/>
    <m/>
    <m/>
    <m/>
    <m/>
    <m/>
    <m/>
    <m/>
    <m/>
    <m/>
    <m/>
    <m/>
    <s v="AP00642261"/>
    <n v="58"/>
    <d v="2017-07-20T00:00:00"/>
    <s v="AP Payments"/>
    <s v="00007691"/>
  </r>
  <r>
    <s v="Sexual Assault Services Program (SASP)"/>
    <s v="2016KFAX0031"/>
    <s v="16 SASP"/>
    <n v="2018"/>
    <n v="1"/>
    <d v="2017-07-20T00:00:00"/>
    <m/>
    <m/>
    <x v="0"/>
    <m/>
    <x v="2"/>
    <x v="0"/>
    <m/>
    <s v="AP Payments"/>
    <n v="-3735"/>
    <m/>
    <s v="Cash With The Treasurer Of VA"/>
    <s v="AP00642261"/>
    <n v="78"/>
    <m/>
    <m/>
    <m/>
    <m/>
    <m/>
    <m/>
    <m/>
    <m/>
    <m/>
    <m/>
    <m/>
    <m/>
    <m/>
    <m/>
    <m/>
    <m/>
    <m/>
    <m/>
    <m/>
    <m/>
    <s v="AP00642261"/>
    <n v="78"/>
    <d v="2017-07-20T00:00:00"/>
    <s v="AP Payments"/>
    <s v="00007701"/>
  </r>
  <r>
    <s v="Sexual Assault Services Program (SASP)"/>
    <s v="2016KFAX0031"/>
    <s v="16 SASP"/>
    <n v="2018"/>
    <n v="1"/>
    <d v="2017-07-20T00:00:00"/>
    <m/>
    <m/>
    <x v="0"/>
    <m/>
    <x v="0"/>
    <x v="0"/>
    <m/>
    <s v="AP Payments"/>
    <n v="2171.2800000000002"/>
    <m/>
    <s v="Accounts Payable"/>
    <s v="AP00642261"/>
    <n v="174"/>
    <m/>
    <m/>
    <m/>
    <m/>
    <m/>
    <m/>
    <m/>
    <m/>
    <m/>
    <m/>
    <m/>
    <m/>
    <m/>
    <m/>
    <m/>
    <m/>
    <m/>
    <m/>
    <m/>
    <m/>
    <s v="AP00642261"/>
    <n v="174"/>
    <d v="2017-07-20T00:00:00"/>
    <s v="AP Payments"/>
    <s v="00007695"/>
  </r>
  <r>
    <s v="Sexual Assault Services Program (SASP)"/>
    <s v="2016KFAX0031"/>
    <s v="16 SASP"/>
    <n v="2018"/>
    <n v="1"/>
    <d v="2017-07-21T00:00:00"/>
    <m/>
    <m/>
    <x v="0"/>
    <s v="390001"/>
    <x v="1"/>
    <x v="0"/>
    <m/>
    <s v="Accounts Payable"/>
    <n v="2961.54"/>
    <m/>
    <s v="17-E3120SP16 SASP"/>
    <s v="AP00643072"/>
    <n v="113"/>
    <s v="00007825"/>
    <n v="1"/>
    <d v="2017-07-20T00:00:00"/>
    <s v="YWCA of Central Virginia"/>
    <s v="17-E3120SP16 SASP"/>
    <s v="14000"/>
    <m/>
    <m/>
    <m/>
    <m/>
    <m/>
    <m/>
    <m/>
    <m/>
    <m/>
    <m/>
    <m/>
    <m/>
    <m/>
    <m/>
    <s v="00007825"/>
    <n v="1"/>
    <d v="2017-07-20T00:00:00"/>
    <s v="YWCA of Central Virginia"/>
    <s v="00007825"/>
  </r>
  <r>
    <s v="Sexual Assault Services Program (SASP)"/>
    <s v="2016KFAX0031"/>
    <s v="16 SASP"/>
    <n v="2018"/>
    <n v="1"/>
    <d v="2017-07-22T00:00:00"/>
    <m/>
    <m/>
    <x v="0"/>
    <m/>
    <x v="2"/>
    <x v="0"/>
    <m/>
    <s v="AP Payments"/>
    <n v="-2961.54"/>
    <m/>
    <s v="Cash With The Treasurer Of VA"/>
    <s v="AP00643354"/>
    <n v="16"/>
    <m/>
    <m/>
    <m/>
    <m/>
    <m/>
    <m/>
    <m/>
    <m/>
    <m/>
    <m/>
    <m/>
    <m/>
    <m/>
    <m/>
    <m/>
    <m/>
    <m/>
    <m/>
    <m/>
    <m/>
    <s v="AP00643354"/>
    <n v="16"/>
    <d v="2017-07-22T00:00:00"/>
    <s v="AP Payments"/>
    <s v="00007825"/>
  </r>
  <r>
    <s v="Sexual Assault Services Program (SASP)"/>
    <s v="2016KFAX0031"/>
    <s v="16 SASP"/>
    <n v="2017"/>
    <n v="12"/>
    <d v="2017-06-15T00:00:00"/>
    <m/>
    <m/>
    <x v="0"/>
    <s v="390001"/>
    <x v="1"/>
    <x v="0"/>
    <m/>
    <s v="Accounts Payable"/>
    <n v="544.09"/>
    <m/>
    <s v="Grant #17-G2326SP16 - SASP"/>
    <s v="AP00611671"/>
    <n v="56"/>
    <s v="00007407"/>
    <n v="1"/>
    <d v="2017-06-13T00:00:00"/>
    <s v="Southdide Center For Violence Provention"/>
    <s v="Grant #17-G2326SP16 - SASP"/>
    <s v="14000"/>
    <m/>
    <m/>
    <m/>
    <m/>
    <m/>
    <m/>
    <m/>
    <m/>
    <m/>
    <m/>
    <m/>
    <m/>
    <m/>
    <m/>
    <s v="00007407"/>
    <n v="1"/>
    <d v="2017-06-13T00:00:00"/>
    <s v="Southdide Center For Violence Provention"/>
    <s v="00007407"/>
  </r>
  <r>
    <s v="Sexual Assault Services Program (SASP)"/>
    <s v="2016KFAX0031"/>
    <s v="16 SASP"/>
    <n v="2018"/>
    <n v="1"/>
    <d v="2017-07-20T00:00:00"/>
    <m/>
    <m/>
    <x v="0"/>
    <m/>
    <x v="0"/>
    <x v="0"/>
    <m/>
    <s v="Accounts Payable"/>
    <n v="-2754.13"/>
    <m/>
    <s v="Accounts Payable"/>
    <s v="AP00641991"/>
    <n v="28"/>
    <m/>
    <m/>
    <m/>
    <m/>
    <m/>
    <m/>
    <m/>
    <m/>
    <m/>
    <m/>
    <m/>
    <m/>
    <m/>
    <m/>
    <m/>
    <m/>
    <m/>
    <m/>
    <m/>
    <m/>
    <s v="AP00641991"/>
    <n v="28"/>
    <d v="2017-07-20T00:00:00"/>
    <s v="Accounts Payable"/>
    <s v="00007693"/>
  </r>
  <r>
    <s v="Sexual Assault Services Program (SASP)"/>
    <s v="2016KFAX0031"/>
    <s v="16 SASP"/>
    <n v="2018"/>
    <n v="1"/>
    <d v="2017-07-20T00:00:00"/>
    <m/>
    <m/>
    <x v="0"/>
    <m/>
    <x v="0"/>
    <x v="0"/>
    <m/>
    <s v="Accounts Payable"/>
    <n v="-5819"/>
    <m/>
    <s v="Accounts Payable"/>
    <s v="AP00641991"/>
    <n v="31"/>
    <m/>
    <m/>
    <m/>
    <m/>
    <m/>
    <m/>
    <m/>
    <m/>
    <m/>
    <m/>
    <m/>
    <m/>
    <m/>
    <m/>
    <m/>
    <m/>
    <m/>
    <m/>
    <m/>
    <m/>
    <s v="AP00641991"/>
    <n v="31"/>
    <d v="2017-07-20T00:00:00"/>
    <s v="Accounts Payable"/>
    <s v="00007696"/>
  </r>
  <r>
    <s v="Sexual Assault Services Program (SASP)"/>
    <s v="2016KFAX0031"/>
    <s v="16 SASP"/>
    <n v="2018"/>
    <n v="1"/>
    <d v="2017-07-20T00:00:00"/>
    <m/>
    <m/>
    <x v="0"/>
    <m/>
    <x v="0"/>
    <x v="0"/>
    <m/>
    <s v="Accounts Payable"/>
    <n v="-6000"/>
    <m/>
    <s v="Accounts Payable"/>
    <s v="AP00641991"/>
    <n v="89"/>
    <m/>
    <m/>
    <m/>
    <m/>
    <m/>
    <m/>
    <m/>
    <m/>
    <m/>
    <m/>
    <m/>
    <m/>
    <m/>
    <m/>
    <m/>
    <m/>
    <m/>
    <m/>
    <m/>
    <m/>
    <s v="AP00641991"/>
    <n v="89"/>
    <d v="2017-07-20T00:00:00"/>
    <s v="Accounts Payable"/>
    <s v="00007697"/>
  </r>
  <r>
    <s v="Sexual Assault Services Program (SASP)"/>
    <s v="2016KFAX0031"/>
    <s v="16 SASP"/>
    <n v="2018"/>
    <n v="1"/>
    <d v="2017-07-20T00:00:00"/>
    <m/>
    <m/>
    <x v="0"/>
    <m/>
    <x v="0"/>
    <x v="0"/>
    <m/>
    <s v="Accounts Payable"/>
    <n v="-11638"/>
    <m/>
    <s v="Accounts Payable"/>
    <s v="AP00641991"/>
    <n v="92"/>
    <m/>
    <m/>
    <m/>
    <m/>
    <m/>
    <m/>
    <m/>
    <m/>
    <m/>
    <m/>
    <m/>
    <m/>
    <m/>
    <m/>
    <m/>
    <m/>
    <m/>
    <m/>
    <m/>
    <m/>
    <s v="AP00641991"/>
    <n v="92"/>
    <d v="2017-07-20T00:00:00"/>
    <s v="Accounts Payable"/>
    <s v="00007700"/>
  </r>
  <r>
    <s v="Sexual Assault Services Program (SASP)"/>
    <s v="2016KFAX0031"/>
    <s v="16 SASP"/>
    <n v="2018"/>
    <n v="1"/>
    <d v="2017-07-20T00:00:00"/>
    <m/>
    <m/>
    <x v="0"/>
    <s v="390001"/>
    <x v="1"/>
    <x v="0"/>
    <m/>
    <s v="Accounts Payable"/>
    <n v="3197.12"/>
    <m/>
    <s v="17-A3441SP16 SASP"/>
    <s v="AP00641991"/>
    <n v="208"/>
    <s v="00007671"/>
    <n v="1"/>
    <d v="2017-07-17T00:00:00"/>
    <s v="Doorways for Women and Families"/>
    <s v="17-A3441SP16 SASP"/>
    <s v="14000"/>
    <m/>
    <m/>
    <m/>
    <m/>
    <m/>
    <m/>
    <m/>
    <m/>
    <m/>
    <m/>
    <m/>
    <m/>
    <m/>
    <m/>
    <s v="00007671"/>
    <n v="1"/>
    <d v="2017-07-17T00:00:00"/>
    <s v="Doorways for Women and Families"/>
    <s v="00007671"/>
  </r>
  <r>
    <s v="Sexual Assault Services Program (SASP)"/>
    <s v="2016KFAX0031"/>
    <s v="16 SASP"/>
    <n v="2018"/>
    <n v="1"/>
    <d v="2017-07-20T00:00:00"/>
    <m/>
    <m/>
    <x v="0"/>
    <m/>
    <x v="2"/>
    <x v="0"/>
    <m/>
    <s v="AP Payments"/>
    <n v="-11638"/>
    <m/>
    <s v="Cash With The Treasurer Of VA"/>
    <s v="AP00642261"/>
    <n v="77"/>
    <m/>
    <m/>
    <m/>
    <m/>
    <m/>
    <m/>
    <m/>
    <m/>
    <m/>
    <m/>
    <m/>
    <m/>
    <m/>
    <m/>
    <m/>
    <m/>
    <m/>
    <m/>
    <m/>
    <m/>
    <s v="AP00642261"/>
    <n v="77"/>
    <d v="2017-07-20T00:00:00"/>
    <s v="AP Payments"/>
    <s v="00007700"/>
  </r>
  <r>
    <s v="Sexual Assault Services Program (SASP)"/>
    <s v="2016KFAX0031"/>
    <s v="16 SASP"/>
    <n v="2018"/>
    <n v="1"/>
    <d v="2017-07-20T00:00:00"/>
    <m/>
    <m/>
    <x v="0"/>
    <m/>
    <x v="0"/>
    <x v="0"/>
    <m/>
    <s v="AP Payments"/>
    <n v="3858.72"/>
    <m/>
    <s v="Accounts Payable"/>
    <s v="AP00642261"/>
    <n v="170"/>
    <m/>
    <m/>
    <m/>
    <m/>
    <m/>
    <m/>
    <m/>
    <m/>
    <m/>
    <m/>
    <m/>
    <m/>
    <m/>
    <m/>
    <m/>
    <m/>
    <m/>
    <m/>
    <m/>
    <m/>
    <s v="AP00642261"/>
    <n v="170"/>
    <d v="2017-07-20T00:00:00"/>
    <s v="AP Payments"/>
    <s v="00007691"/>
  </r>
  <r>
    <s v="Sexual Assault Services Program (SASP)"/>
    <s v="2016KFAX0031"/>
    <s v="16 SASP"/>
    <n v="2018"/>
    <n v="1"/>
    <d v="2017-07-20T00:00:00"/>
    <m/>
    <m/>
    <x v="0"/>
    <m/>
    <x v="0"/>
    <x v="0"/>
    <m/>
    <s v="AP Payments"/>
    <n v="5819"/>
    <m/>
    <s v="Accounts Payable"/>
    <s v="AP00642261"/>
    <n v="173"/>
    <m/>
    <m/>
    <m/>
    <m/>
    <m/>
    <m/>
    <m/>
    <m/>
    <m/>
    <m/>
    <m/>
    <m/>
    <m/>
    <m/>
    <m/>
    <m/>
    <m/>
    <m/>
    <m/>
    <m/>
    <s v="AP00642261"/>
    <n v="173"/>
    <d v="2017-07-20T00:00:00"/>
    <s v="AP Payments"/>
    <s v="00007694"/>
  </r>
  <r>
    <s v="Sexual Assault Services Program (SASP)"/>
    <s v="2016KFAX0031"/>
    <s v="16 SASP"/>
    <n v="2018"/>
    <n v="1"/>
    <d v="2017-07-20T00:00:00"/>
    <m/>
    <m/>
    <x v="0"/>
    <m/>
    <x v="0"/>
    <x v="0"/>
    <m/>
    <s v="AP Payments"/>
    <n v="3197.12"/>
    <m/>
    <s v="Accounts Payable"/>
    <s v="AP00642261"/>
    <n v="202"/>
    <m/>
    <m/>
    <m/>
    <m/>
    <m/>
    <m/>
    <m/>
    <m/>
    <m/>
    <m/>
    <m/>
    <m/>
    <m/>
    <m/>
    <m/>
    <m/>
    <m/>
    <m/>
    <m/>
    <m/>
    <s v="AP00642261"/>
    <n v="202"/>
    <d v="2017-07-20T00:00:00"/>
    <s v="AP Payments"/>
    <s v="00007671"/>
  </r>
  <r>
    <s v="Sexual Assault Services Program (SASP)"/>
    <s v="2016KFAX0031"/>
    <s v="16 SASP"/>
    <n v="2018"/>
    <n v="2"/>
    <d v="2017-08-09T00:00:00"/>
    <m/>
    <m/>
    <x v="0"/>
    <m/>
    <x v="0"/>
    <x v="0"/>
    <m/>
    <s v="Accounts Payable"/>
    <n v="-4000"/>
    <m/>
    <s v="Accounts Payable"/>
    <s v="AP00658777"/>
    <n v="12"/>
    <m/>
    <m/>
    <m/>
    <m/>
    <m/>
    <m/>
    <m/>
    <m/>
    <m/>
    <m/>
    <m/>
    <m/>
    <m/>
    <m/>
    <m/>
    <m/>
    <m/>
    <m/>
    <m/>
    <m/>
    <s v="AP00658777"/>
    <n v="12"/>
    <d v="2017-08-09T00:00:00"/>
    <s v="Accounts Payable"/>
    <s v="00008080"/>
  </r>
  <r>
    <s v="Sexual Assault Services Program (SASP)"/>
    <s v="2016KFAX0031"/>
    <s v="16 SASP"/>
    <n v="2018"/>
    <n v="2"/>
    <d v="2017-08-09T00:00:00"/>
    <m/>
    <m/>
    <x v="0"/>
    <m/>
    <x v="0"/>
    <x v="0"/>
    <m/>
    <s v="Accounts Payable"/>
    <n v="-2909"/>
    <m/>
    <s v="Accounts Payable"/>
    <s v="AP00658777"/>
    <n v="15"/>
    <m/>
    <m/>
    <m/>
    <m/>
    <m/>
    <m/>
    <m/>
    <m/>
    <m/>
    <m/>
    <m/>
    <m/>
    <m/>
    <m/>
    <m/>
    <m/>
    <m/>
    <m/>
    <m/>
    <m/>
    <s v="AP00658777"/>
    <n v="15"/>
    <d v="2017-08-09T00:00:00"/>
    <s v="Accounts Payable"/>
    <s v="00008083"/>
  </r>
  <r>
    <s v="Sexual Assault Services Program (SASP)"/>
    <s v="2016KFAX0031"/>
    <s v="16 SASP"/>
    <n v="2017"/>
    <n v="11"/>
    <d v="2017-05-01T00:00:00"/>
    <m/>
    <m/>
    <x v="0"/>
    <m/>
    <x v="0"/>
    <x v="0"/>
    <m/>
    <s v="AP Payments"/>
    <n v="2179.7800000000002"/>
    <m/>
    <s v="Accounts Payable"/>
    <s v="AP00563803"/>
    <n v="236"/>
    <m/>
    <m/>
    <m/>
    <m/>
    <m/>
    <m/>
    <m/>
    <m/>
    <m/>
    <m/>
    <m/>
    <m/>
    <m/>
    <m/>
    <m/>
    <m/>
    <m/>
    <m/>
    <m/>
    <m/>
    <s v="AP00563803"/>
    <n v="236"/>
    <d v="2017-05-01T00:00:00"/>
    <s v="AP Payments"/>
    <s v="00006553"/>
  </r>
  <r>
    <s v="Sexual Assault Services Program (SASP)"/>
    <s v="2016KFAX0031"/>
    <s v="16 SASP"/>
    <n v="2017"/>
    <n v="11"/>
    <d v="2017-05-17T00:00:00"/>
    <m/>
    <m/>
    <x v="0"/>
    <s v="390001"/>
    <x v="1"/>
    <x v="0"/>
    <m/>
    <s v="Accounts Payable"/>
    <n v="11638"/>
    <m/>
    <s v="Grant #17-G2329SP16 - SASP"/>
    <s v="AP00582779"/>
    <n v="104"/>
    <s v="00006823"/>
    <n v="1"/>
    <d v="2017-05-08T00:00:00"/>
    <s v="New Directions Center Inc"/>
    <s v="Grant #17-G2329SP16 - SASP"/>
    <s v="14000"/>
    <m/>
    <m/>
    <m/>
    <m/>
    <m/>
    <m/>
    <m/>
    <m/>
    <m/>
    <m/>
    <m/>
    <m/>
    <m/>
    <m/>
    <s v="00006823"/>
    <n v="1"/>
    <d v="2017-05-08T00:00:00"/>
    <s v="New Directions Center Inc"/>
    <s v="00006823"/>
  </r>
  <r>
    <s v="Sexual Assault Services Program (SASP)"/>
    <s v="2016KFAX0031"/>
    <s v="16 SASP"/>
    <n v="2017"/>
    <n v="12"/>
    <d v="2017-06-16T00:00:00"/>
    <m/>
    <m/>
    <x v="0"/>
    <m/>
    <x v="0"/>
    <x v="0"/>
    <m/>
    <s v="AP Payments"/>
    <n v="1263.82"/>
    <m/>
    <s v="Accounts Payable"/>
    <s v="AP00611997"/>
    <n v="61"/>
    <m/>
    <m/>
    <m/>
    <m/>
    <m/>
    <m/>
    <m/>
    <m/>
    <m/>
    <m/>
    <m/>
    <m/>
    <m/>
    <m/>
    <m/>
    <m/>
    <m/>
    <m/>
    <m/>
    <m/>
    <s v="AP00611997"/>
    <n v="61"/>
    <d v="2017-06-16T00:00:00"/>
    <s v="AP Payments"/>
    <s v="00007406"/>
  </r>
  <r>
    <s v="Sexual Assault Services Program (SASP)"/>
    <s v="2016KFAX0031"/>
    <s v="16 SASP"/>
    <n v="2018"/>
    <n v="1"/>
    <d v="2017-07-20T00:00:00"/>
    <m/>
    <m/>
    <x v="0"/>
    <s v="390001"/>
    <x v="1"/>
    <x v="0"/>
    <m/>
    <s v="Accounts Payable"/>
    <n v="6000"/>
    <m/>
    <s v="17-H2215SP16 SASP"/>
    <s v="AP00641991"/>
    <n v="170"/>
    <s v="00007697"/>
    <n v="1"/>
    <d v="2017-07-17T00:00:00"/>
    <s v="Young Womens Christian Association South"/>
    <s v="17-H2215SP16 SASP"/>
    <s v="14000"/>
    <m/>
    <m/>
    <m/>
    <m/>
    <m/>
    <m/>
    <m/>
    <m/>
    <m/>
    <m/>
    <m/>
    <m/>
    <m/>
    <m/>
    <s v="00007697"/>
    <n v="1"/>
    <d v="2017-07-17T00:00:00"/>
    <s v="Young Womens Christian Association South"/>
    <s v="00007697"/>
  </r>
  <r>
    <s v="Sexual Assault Services Program (SASP)"/>
    <s v="2016KFAX0031"/>
    <s v="16 SASP"/>
    <n v="2018"/>
    <n v="1"/>
    <d v="2017-07-20T00:00:00"/>
    <m/>
    <m/>
    <x v="0"/>
    <s v="390001"/>
    <x v="1"/>
    <x v="0"/>
    <m/>
    <s v="Accounts Payable"/>
    <n v="11638"/>
    <m/>
    <s v="17-H2226SP16 SASP"/>
    <s v="AP00641991"/>
    <n v="173"/>
    <s v="00007700"/>
    <n v="1"/>
    <d v="2017-07-17T00:00:00"/>
    <s v="Family Crisis Support Services inc"/>
    <s v="17-H2226SP16 SASP"/>
    <s v="14000"/>
    <m/>
    <m/>
    <m/>
    <m/>
    <m/>
    <m/>
    <m/>
    <m/>
    <m/>
    <m/>
    <m/>
    <m/>
    <m/>
    <m/>
    <s v="00007700"/>
    <n v="1"/>
    <d v="2017-07-17T00:00:00"/>
    <s v="Family Crisis Support Services inc"/>
    <s v="00007700"/>
  </r>
  <r>
    <s v="Sexual Assault Services Program (SASP)"/>
    <s v="2016KFAX0031"/>
    <s v="16 SASP"/>
    <n v="2018"/>
    <n v="1"/>
    <d v="2017-07-20T00:00:00"/>
    <m/>
    <m/>
    <x v="0"/>
    <s v="390001"/>
    <x v="1"/>
    <x v="0"/>
    <m/>
    <s v="Accounts Payable"/>
    <n v="3858.72"/>
    <m/>
    <s v="17-D3122SP16 SASP"/>
    <s v="AP00641991"/>
    <n v="228"/>
    <s v="00007691"/>
    <n v="1"/>
    <d v="2017-07-17T00:00:00"/>
    <s v="Director of Finance Cty of Fairfax VA"/>
    <s v="17-D3122SP16 SASP"/>
    <s v="14000"/>
    <m/>
    <m/>
    <m/>
    <m/>
    <m/>
    <m/>
    <m/>
    <m/>
    <m/>
    <m/>
    <m/>
    <m/>
    <m/>
    <m/>
    <s v="00007691"/>
    <n v="1"/>
    <d v="2017-07-17T00:00:00"/>
    <s v="Director of Finance Cty of Fairfax VA"/>
    <s v="00007691"/>
  </r>
  <r>
    <s v="Sexual Assault Services Program (SASP)"/>
    <s v="2016KFAX0031"/>
    <s v="16 SASP"/>
    <n v="2018"/>
    <n v="1"/>
    <d v="2017-07-20T00:00:00"/>
    <m/>
    <m/>
    <x v="0"/>
    <s v="390001"/>
    <x v="1"/>
    <x v="0"/>
    <m/>
    <s v="Accounts Payable"/>
    <n v="5819"/>
    <m/>
    <s v="17-H2208SP16 SASP"/>
    <s v="AP00641991"/>
    <n v="231"/>
    <s v="00007694"/>
    <n v="1"/>
    <d v="2017-07-17T00:00:00"/>
    <s v="Family Resource Center Inc"/>
    <s v="17-H2208SP16 SASP"/>
    <s v="14000"/>
    <m/>
    <m/>
    <m/>
    <m/>
    <m/>
    <m/>
    <m/>
    <m/>
    <m/>
    <m/>
    <m/>
    <m/>
    <m/>
    <m/>
    <s v="00007694"/>
    <n v="1"/>
    <d v="2017-07-17T00:00:00"/>
    <s v="Family Resource Center Inc"/>
    <s v="00007694"/>
  </r>
  <r>
    <s v="Sexual Assault Services Program (SASP)"/>
    <s v="2016KFAX0031"/>
    <s v="16 SASP"/>
    <n v="2018"/>
    <n v="1"/>
    <d v="2017-07-20T00:00:00"/>
    <m/>
    <m/>
    <x v="0"/>
    <m/>
    <x v="0"/>
    <x v="0"/>
    <m/>
    <s v="AP Payments"/>
    <n v="3735"/>
    <m/>
    <s v="Accounts Payable"/>
    <s v="AP00642261"/>
    <n v="190"/>
    <m/>
    <m/>
    <m/>
    <m/>
    <m/>
    <m/>
    <m/>
    <m/>
    <m/>
    <m/>
    <m/>
    <m/>
    <m/>
    <m/>
    <m/>
    <m/>
    <m/>
    <m/>
    <m/>
    <m/>
    <s v="AP00642261"/>
    <n v="190"/>
    <d v="2017-07-20T00:00:00"/>
    <s v="AP Payments"/>
    <s v="00007701"/>
  </r>
  <r>
    <s v="Sexual Assault Services Program (SASP)"/>
    <s v="2016KFAX0031"/>
    <s v="16 SASP"/>
    <n v="2018"/>
    <n v="1"/>
    <d v="2017-07-21T00:00:00"/>
    <m/>
    <m/>
    <x v="0"/>
    <m/>
    <x v="0"/>
    <x v="0"/>
    <m/>
    <s v="Accounts Payable"/>
    <n v="-2961.54"/>
    <m/>
    <s v="Accounts Payable"/>
    <s v="AP00643072"/>
    <n v="30"/>
    <m/>
    <m/>
    <m/>
    <m/>
    <m/>
    <m/>
    <m/>
    <m/>
    <m/>
    <m/>
    <m/>
    <m/>
    <m/>
    <m/>
    <m/>
    <m/>
    <m/>
    <m/>
    <m/>
    <m/>
    <s v="AP00643072"/>
    <n v="30"/>
    <d v="2017-07-21T00:00:00"/>
    <s v="Accounts Payable"/>
    <s v="00007825"/>
  </r>
  <r>
    <s v="Sexual Assault Services Program (SASP)"/>
    <s v="2016KFAX0031"/>
    <s v="16 SASP"/>
    <n v="2018"/>
    <n v="1"/>
    <d v="2017-07-28T00:00:00"/>
    <m/>
    <m/>
    <x v="0"/>
    <m/>
    <x v="0"/>
    <x v="0"/>
    <m/>
    <s v="Accounts Payable"/>
    <n v="-672.93"/>
    <m/>
    <s v="Accounts Payable"/>
    <s v="AP00647734"/>
    <n v="41"/>
    <m/>
    <m/>
    <m/>
    <m/>
    <m/>
    <m/>
    <m/>
    <m/>
    <m/>
    <m/>
    <m/>
    <m/>
    <m/>
    <m/>
    <m/>
    <m/>
    <m/>
    <m/>
    <m/>
    <m/>
    <s v="AP00647734"/>
    <n v="41"/>
    <d v="2017-07-28T00:00:00"/>
    <s v="Accounts Payable"/>
    <s v="00007915"/>
  </r>
  <r>
    <s v="Sexual Assault Services Program (SASP)"/>
    <s v="2016KFAX0031"/>
    <s v="16 SASP"/>
    <n v="2018"/>
    <n v="1"/>
    <d v="2017-07-28T00:00:00"/>
    <m/>
    <m/>
    <x v="0"/>
    <s v="390001"/>
    <x v="1"/>
    <x v="0"/>
    <m/>
    <s v="Accounts Payable"/>
    <n v="597.63"/>
    <m/>
    <s v="17-G2326SP16 SASP"/>
    <s v="AP00647734"/>
    <n v="134"/>
    <s v="00007913"/>
    <n v="1"/>
    <d v="2017-07-21T00:00:00"/>
    <s v="Southdide Center For Violence Provention"/>
    <s v="17-G2326SP16 SASP"/>
    <s v="14000"/>
    <m/>
    <m/>
    <m/>
    <m/>
    <m/>
    <m/>
    <m/>
    <m/>
    <m/>
    <m/>
    <m/>
    <m/>
    <m/>
    <m/>
    <s v="00007913"/>
    <n v="1"/>
    <d v="2017-07-21T00:00:00"/>
    <s v="Southdide Center For Violence Provention"/>
    <s v="00007913"/>
  </r>
  <r>
    <s v="Sexual Assault Services Program (SASP)"/>
    <s v="2016KFAX0031"/>
    <s v="16 SASP"/>
    <n v="2017"/>
    <n v="11"/>
    <d v="2017-05-09T00:00:00"/>
    <m/>
    <m/>
    <x v="0"/>
    <m/>
    <x v="0"/>
    <x v="0"/>
    <m/>
    <s v="AP Payments"/>
    <n v="5819"/>
    <m/>
    <s v="Accounts Payable"/>
    <s v="AP00574766"/>
    <n v="186"/>
    <m/>
    <m/>
    <m/>
    <m/>
    <m/>
    <m/>
    <m/>
    <m/>
    <m/>
    <m/>
    <m/>
    <m/>
    <m/>
    <m/>
    <m/>
    <m/>
    <m/>
    <m/>
    <m/>
    <m/>
    <s v="AP00574766"/>
    <n v="186"/>
    <d v="2017-05-09T00:00:00"/>
    <s v="AP Payments"/>
    <s v="00006737"/>
  </r>
  <r>
    <s v="Sexual Assault Services Program (SASP)"/>
    <s v="2016KFAX0031"/>
    <s v="16 SASP"/>
    <n v="2017"/>
    <n v="11"/>
    <d v="2017-05-18T00:00:00"/>
    <m/>
    <m/>
    <x v="0"/>
    <m/>
    <x v="0"/>
    <x v="0"/>
    <m/>
    <s v="AP Payments"/>
    <n v="11638"/>
    <m/>
    <s v="Accounts Payable"/>
    <s v="AP00583353"/>
    <n v="68"/>
    <m/>
    <m/>
    <m/>
    <m/>
    <m/>
    <m/>
    <m/>
    <m/>
    <m/>
    <m/>
    <m/>
    <m/>
    <m/>
    <m/>
    <m/>
    <m/>
    <m/>
    <m/>
    <m/>
    <m/>
    <s v="AP00583353"/>
    <n v="68"/>
    <d v="2017-05-18T00:00:00"/>
    <s v="AP Payments"/>
    <s v="00006823"/>
  </r>
  <r>
    <s v="Sexual Assault Services Program (SASP)"/>
    <s v="2016KFAX0031"/>
    <s v="16 SASP"/>
    <n v="2017"/>
    <n v="11"/>
    <d v="2017-05-25T00:00:00"/>
    <m/>
    <m/>
    <x v="0"/>
    <m/>
    <x v="2"/>
    <x v="0"/>
    <m/>
    <s v="AP Payments"/>
    <n v="-4261.74"/>
    <m/>
    <s v="Cash With The Treasurer Of VA"/>
    <s v="AP00589433"/>
    <n v="43"/>
    <m/>
    <m/>
    <m/>
    <m/>
    <m/>
    <m/>
    <m/>
    <m/>
    <m/>
    <m/>
    <m/>
    <m/>
    <m/>
    <m/>
    <m/>
    <m/>
    <m/>
    <m/>
    <m/>
    <m/>
    <s v="AP00589433"/>
    <n v="43"/>
    <d v="2017-05-25T00:00:00"/>
    <s v="AP Payments"/>
    <s v="00006993"/>
  </r>
  <r>
    <s v="Sexual Assault Services Program (SASP)"/>
    <s v="2016KFAX0031"/>
    <s v="16 SASP"/>
    <n v="2017"/>
    <n v="12"/>
    <d v="2017-06-15T00:00:00"/>
    <m/>
    <m/>
    <x v="0"/>
    <m/>
    <x v="0"/>
    <x v="0"/>
    <m/>
    <s v="Accounts Payable"/>
    <n v="-2909.5"/>
    <m/>
    <s v="Accounts Payable"/>
    <s v="AP00611671"/>
    <n v="35"/>
    <m/>
    <m/>
    <m/>
    <m/>
    <m/>
    <m/>
    <m/>
    <m/>
    <m/>
    <m/>
    <m/>
    <m/>
    <m/>
    <m/>
    <m/>
    <m/>
    <m/>
    <m/>
    <m/>
    <m/>
    <s v="AP00611671"/>
    <n v="35"/>
    <d v="2017-06-15T00:00:00"/>
    <s v="Accounts Payable"/>
    <s v="00007408"/>
  </r>
  <r>
    <s v="Sexual Assault Services Program (SASP)"/>
    <s v="2016KFAX0031"/>
    <s v="16 SASP"/>
    <n v="2017"/>
    <n v="12"/>
    <d v="2017-06-16T00:00:00"/>
    <m/>
    <m/>
    <x v="0"/>
    <m/>
    <x v="2"/>
    <x v="0"/>
    <m/>
    <s v="AP Payments"/>
    <n v="-1263.82"/>
    <m/>
    <s v="Cash With The Treasurer Of VA"/>
    <s v="AP00611997"/>
    <n v="17"/>
    <m/>
    <m/>
    <m/>
    <m/>
    <m/>
    <m/>
    <m/>
    <m/>
    <m/>
    <m/>
    <m/>
    <m/>
    <m/>
    <m/>
    <m/>
    <m/>
    <m/>
    <m/>
    <m/>
    <m/>
    <s v="AP00611997"/>
    <n v="17"/>
    <d v="2017-06-16T00:00:00"/>
    <s v="AP Payments"/>
    <s v="00007406"/>
  </r>
  <r>
    <s v="Sexual Assault Services Program (SASP)"/>
    <s v="2016KFAX0031"/>
    <s v="16 SASP"/>
    <n v="2018"/>
    <n v="1"/>
    <d v="2017-07-20T00:00:00"/>
    <m/>
    <m/>
    <x v="0"/>
    <m/>
    <x v="2"/>
    <x v="0"/>
    <m/>
    <s v="AP Payments"/>
    <n v="-2171.2800000000002"/>
    <m/>
    <s v="Cash With The Treasurer Of VA"/>
    <s v="AP00642261"/>
    <n v="62"/>
    <m/>
    <m/>
    <m/>
    <m/>
    <m/>
    <m/>
    <m/>
    <m/>
    <m/>
    <m/>
    <m/>
    <m/>
    <m/>
    <m/>
    <m/>
    <m/>
    <m/>
    <m/>
    <m/>
    <m/>
    <s v="AP00642261"/>
    <n v="62"/>
    <d v="2017-07-20T00:00:00"/>
    <s v="AP Payments"/>
    <s v="00007695"/>
  </r>
  <r>
    <s v="Sexual Assault Services Program (SASP)"/>
    <s v="2016KFAX0031"/>
    <s v="16 SASP"/>
    <n v="2018"/>
    <n v="1"/>
    <d v="2017-07-20T00:00:00"/>
    <m/>
    <m/>
    <x v="0"/>
    <m/>
    <x v="2"/>
    <x v="0"/>
    <m/>
    <s v="AP Payments"/>
    <n v="-3197.12"/>
    <m/>
    <s v="Cash With The Treasurer Of VA"/>
    <s v="AP00642261"/>
    <n v="91"/>
    <m/>
    <m/>
    <m/>
    <m/>
    <m/>
    <m/>
    <m/>
    <m/>
    <m/>
    <m/>
    <m/>
    <m/>
    <m/>
    <m/>
    <m/>
    <m/>
    <m/>
    <m/>
    <m/>
    <m/>
    <s v="AP00642261"/>
    <n v="91"/>
    <d v="2017-07-20T00:00:00"/>
    <s v="AP Payments"/>
    <s v="00007671"/>
  </r>
  <r>
    <s v="Sexual Assault Services Program (SASP)"/>
    <s v="2016KFAX0031"/>
    <s v="16 SASP"/>
    <n v="2018"/>
    <n v="1"/>
    <d v="2017-07-20T00:00:00"/>
    <m/>
    <m/>
    <x v="0"/>
    <m/>
    <x v="0"/>
    <x v="0"/>
    <m/>
    <s v="AP Payments"/>
    <n v="2754.13"/>
    <m/>
    <s v="Accounts Payable"/>
    <s v="AP00642261"/>
    <n v="172"/>
    <m/>
    <m/>
    <m/>
    <m/>
    <m/>
    <m/>
    <m/>
    <m/>
    <m/>
    <m/>
    <m/>
    <m/>
    <m/>
    <m/>
    <m/>
    <m/>
    <m/>
    <m/>
    <m/>
    <m/>
    <s v="AP00642261"/>
    <n v="172"/>
    <d v="2017-07-20T00:00:00"/>
    <s v="AP Payments"/>
    <s v="00007693"/>
  </r>
  <r>
    <s v="Sexual Assault Services Program (SASP)"/>
    <s v="2016KFAX0031"/>
    <s v="16 SASP"/>
    <n v="2018"/>
    <n v="1"/>
    <d v="2017-07-20T00:00:00"/>
    <m/>
    <m/>
    <x v="0"/>
    <m/>
    <x v="0"/>
    <x v="0"/>
    <m/>
    <s v="AP Payments"/>
    <n v="5819"/>
    <m/>
    <s v="Accounts Payable"/>
    <s v="AP00642261"/>
    <n v="175"/>
    <m/>
    <m/>
    <m/>
    <m/>
    <m/>
    <m/>
    <m/>
    <m/>
    <m/>
    <m/>
    <m/>
    <m/>
    <m/>
    <m/>
    <m/>
    <m/>
    <m/>
    <m/>
    <m/>
    <m/>
    <s v="AP00642261"/>
    <n v="175"/>
    <d v="2017-07-20T00:00:00"/>
    <s v="AP Payments"/>
    <s v="00007696"/>
  </r>
  <r>
    <s v="Sexual Assault Services Program (SASP)"/>
    <s v="2016KFAX0031"/>
    <s v="16 SASP"/>
    <n v="2018"/>
    <n v="1"/>
    <d v="2017-07-20T00:00:00"/>
    <m/>
    <m/>
    <x v="0"/>
    <m/>
    <x v="0"/>
    <x v="0"/>
    <m/>
    <s v="AP Payments"/>
    <n v="6000"/>
    <m/>
    <s v="Accounts Payable"/>
    <s v="AP00642261"/>
    <n v="178"/>
    <m/>
    <m/>
    <m/>
    <m/>
    <m/>
    <m/>
    <m/>
    <m/>
    <m/>
    <m/>
    <m/>
    <m/>
    <m/>
    <m/>
    <m/>
    <m/>
    <m/>
    <m/>
    <m/>
    <m/>
    <s v="AP00642261"/>
    <n v="178"/>
    <d v="2017-07-20T00:00:00"/>
    <s v="AP Payments"/>
    <s v="00007697"/>
  </r>
  <r>
    <s v="Sexual Assault Services Program (SASP)"/>
    <s v="2016KFAX0031"/>
    <s v="16 SASP"/>
    <n v="2018"/>
    <n v="1"/>
    <d v="2017-07-22T00:00:00"/>
    <m/>
    <m/>
    <x v="0"/>
    <m/>
    <x v="0"/>
    <x v="0"/>
    <m/>
    <s v="AP Payments"/>
    <n v="2961.54"/>
    <m/>
    <s v="Accounts Payable"/>
    <s v="AP00643354"/>
    <n v="84"/>
    <m/>
    <m/>
    <m/>
    <m/>
    <m/>
    <m/>
    <m/>
    <m/>
    <m/>
    <m/>
    <m/>
    <m/>
    <m/>
    <m/>
    <m/>
    <m/>
    <m/>
    <m/>
    <m/>
    <m/>
    <s v="AP00643354"/>
    <n v="84"/>
    <d v="2017-07-22T00:00:00"/>
    <s v="AP Payments"/>
    <s v="00007825"/>
  </r>
  <r>
    <s v="Sexual Assault Services Program (SASP)"/>
    <s v="2016KFAX0031"/>
    <s v="16 SASP"/>
    <n v="2018"/>
    <n v="1"/>
    <d v="2017-07-28T00:00:00"/>
    <m/>
    <m/>
    <x v="0"/>
    <m/>
    <x v="0"/>
    <x v="0"/>
    <m/>
    <s v="Accounts Payable"/>
    <n v="-2783.81"/>
    <m/>
    <s v="Accounts Payable"/>
    <s v="AP00647734"/>
    <n v="38"/>
    <m/>
    <m/>
    <m/>
    <m/>
    <m/>
    <m/>
    <m/>
    <m/>
    <m/>
    <m/>
    <m/>
    <m/>
    <m/>
    <m/>
    <m/>
    <m/>
    <m/>
    <m/>
    <m/>
    <m/>
    <s v="AP00647734"/>
    <n v="38"/>
    <d v="2017-07-28T00:00:00"/>
    <s v="Accounts Payable"/>
    <s v="00007912"/>
  </r>
  <r>
    <s v="Sexual Assault Services Program (SASP)"/>
    <s v="2016KFAX0031"/>
    <s v="16 SASP"/>
    <n v="2018"/>
    <n v="2"/>
    <d v="2017-08-30T00:00:00"/>
    <m/>
    <m/>
    <x v="0"/>
    <m/>
    <x v="0"/>
    <x v="0"/>
    <m/>
    <s v="AP Payments"/>
    <n v="2909.5"/>
    <m/>
    <s v="Accounts Payable"/>
    <s v="AP00676229"/>
    <n v="78"/>
    <m/>
    <m/>
    <m/>
    <m/>
    <m/>
    <m/>
    <m/>
    <m/>
    <m/>
    <m/>
    <m/>
    <m/>
    <m/>
    <m/>
    <m/>
    <m/>
    <m/>
    <m/>
    <m/>
    <m/>
    <s v="AP00676229"/>
    <n v="78"/>
    <d v="2017-08-30T00:00:00"/>
    <s v="AP Payments"/>
    <s v="00008355"/>
  </r>
  <r>
    <s v="Sexual Assault Services Program (SASP)"/>
    <s v="2016KFAX0031"/>
    <s v="16 SASP"/>
    <n v="2017"/>
    <n v="11"/>
    <d v="2017-05-09T00:00:00"/>
    <m/>
    <m/>
    <x v="0"/>
    <m/>
    <x v="2"/>
    <x v="0"/>
    <m/>
    <s v="AP Payments"/>
    <n v="-5819"/>
    <m/>
    <s v="Cash With The Treasurer Of VA"/>
    <s v="AP00574766"/>
    <n v="54"/>
    <m/>
    <m/>
    <m/>
    <m/>
    <m/>
    <m/>
    <m/>
    <m/>
    <m/>
    <m/>
    <m/>
    <m/>
    <m/>
    <m/>
    <m/>
    <m/>
    <m/>
    <m/>
    <m/>
    <m/>
    <s v="AP00574766"/>
    <n v="54"/>
    <d v="2017-05-09T00:00:00"/>
    <s v="AP Payments"/>
    <s v="00006737"/>
  </r>
  <r>
    <s v="Sexual Assault Services Program (SASP)"/>
    <s v="2016KFAX0031"/>
    <s v="16 SASP"/>
    <n v="2017"/>
    <n v="11"/>
    <d v="2017-05-17T00:00:00"/>
    <m/>
    <m/>
    <x v="0"/>
    <m/>
    <x v="0"/>
    <x v="0"/>
    <m/>
    <s v="Accounts Payable"/>
    <n v="-11638"/>
    <m/>
    <s v="Accounts Payable"/>
    <s v="AP00582779"/>
    <n v="21"/>
    <m/>
    <m/>
    <m/>
    <m/>
    <m/>
    <m/>
    <m/>
    <m/>
    <m/>
    <m/>
    <m/>
    <m/>
    <m/>
    <m/>
    <m/>
    <m/>
    <m/>
    <m/>
    <m/>
    <m/>
    <s v="AP00582779"/>
    <n v="21"/>
    <d v="2017-05-17T00:00:00"/>
    <s v="Accounts Payable"/>
    <s v="00006823"/>
  </r>
  <r>
    <s v="Sexual Assault Services Program (SASP)"/>
    <s v="2016KFAX0031"/>
    <s v="16 SASP"/>
    <n v="2017"/>
    <n v="11"/>
    <d v="2017-05-17T00:00:00"/>
    <m/>
    <m/>
    <x v="0"/>
    <s v="390001"/>
    <x v="1"/>
    <x v="0"/>
    <m/>
    <s v="Accounts Payable"/>
    <n v="1705.56"/>
    <m/>
    <s v="Grant #17-H2219SP16 - SASP"/>
    <s v="AP00582779"/>
    <n v="105"/>
    <s v="00006824"/>
    <n v="1"/>
    <d v="2017-05-08T00:00:00"/>
    <s v="People Incorporated of  Virginia"/>
    <s v="Grant #17-H2219SP16 - SASP"/>
    <s v="14000"/>
    <m/>
    <m/>
    <m/>
    <m/>
    <m/>
    <m/>
    <m/>
    <m/>
    <m/>
    <m/>
    <m/>
    <m/>
    <m/>
    <m/>
    <s v="00006824"/>
    <n v="1"/>
    <d v="2017-05-08T00:00:00"/>
    <s v="People Incorporated of  Virginia"/>
    <s v="00006824"/>
  </r>
  <r>
    <s v="Sexual Assault Services Program (SASP)"/>
    <s v="2016KFAX0031"/>
    <s v="16 SASP"/>
    <n v="2017"/>
    <n v="11"/>
    <d v="2017-05-24T00:00:00"/>
    <m/>
    <m/>
    <x v="0"/>
    <m/>
    <x v="0"/>
    <x v="0"/>
    <m/>
    <s v="Accounts Payable"/>
    <n v="-1895"/>
    <m/>
    <s v="Accounts Payable"/>
    <s v="AP00588873"/>
    <n v="25"/>
    <m/>
    <m/>
    <m/>
    <m/>
    <m/>
    <m/>
    <m/>
    <m/>
    <m/>
    <m/>
    <m/>
    <m/>
    <m/>
    <m/>
    <m/>
    <m/>
    <m/>
    <m/>
    <m/>
    <m/>
    <s v="AP00588873"/>
    <n v="25"/>
    <d v="2017-05-24T00:00:00"/>
    <s v="Accounts Payable"/>
    <s v="00006991"/>
  </r>
  <r>
    <s v="Sexual Assault Services Program (SASP)"/>
    <s v="2016KFAX0031"/>
    <s v="16 SASP"/>
    <n v="2017"/>
    <n v="11"/>
    <d v="2017-05-24T00:00:00"/>
    <m/>
    <m/>
    <x v="0"/>
    <m/>
    <x v="0"/>
    <x v="0"/>
    <m/>
    <s v="Accounts Payable"/>
    <n v="-2909.5"/>
    <m/>
    <s v="Accounts Payable"/>
    <s v="AP00588873"/>
    <n v="51"/>
    <m/>
    <m/>
    <m/>
    <m/>
    <m/>
    <m/>
    <m/>
    <m/>
    <m/>
    <m/>
    <m/>
    <m/>
    <m/>
    <m/>
    <m/>
    <m/>
    <m/>
    <m/>
    <m/>
    <m/>
    <s v="AP00588873"/>
    <n v="51"/>
    <d v="2017-05-24T00:00:00"/>
    <s v="Accounts Payable"/>
    <s v="00007009"/>
  </r>
  <r>
    <s v="Sexual Assault Services Program (SASP)"/>
    <s v="2016KFAX0031"/>
    <s v="16 SASP"/>
    <n v="2017"/>
    <n v="11"/>
    <d v="2017-05-24T00:00:00"/>
    <m/>
    <m/>
    <x v="0"/>
    <s v="390001"/>
    <x v="1"/>
    <x v="0"/>
    <m/>
    <s v="Accounts Payable"/>
    <n v="4261.74"/>
    <m/>
    <s v="17-H2221SP16 SASP"/>
    <s v="AP00588873"/>
    <n v="118"/>
    <s v="00006993"/>
    <n v="1"/>
    <d v="2017-05-19T00:00:00"/>
    <s v="The Laurel Center Intervention for Domes"/>
    <s v="17-H2221SP16 SASP"/>
    <s v="14000"/>
    <m/>
    <m/>
    <m/>
    <m/>
    <m/>
    <m/>
    <m/>
    <m/>
    <m/>
    <m/>
    <m/>
    <m/>
    <m/>
    <m/>
    <s v="00006993"/>
    <n v="1"/>
    <d v="2017-05-19T00:00:00"/>
    <s v="The Laurel Center Intervention for Domes"/>
    <s v="00006993"/>
  </r>
  <r>
    <s v="Sexual Assault Services Program (SASP)"/>
    <s v="2016KFAX0031"/>
    <s v="16 SASP"/>
    <n v="2017"/>
    <n v="11"/>
    <d v="2017-05-24T00:00:00"/>
    <m/>
    <m/>
    <x v="0"/>
    <s v="390001"/>
    <x v="1"/>
    <x v="0"/>
    <m/>
    <s v="Accounts Payable"/>
    <n v="2909.5"/>
    <m/>
    <s v="17-F2632SP16 SASP"/>
    <s v="AP00588873"/>
    <n v="141"/>
    <s v="00007009"/>
    <n v="1"/>
    <d v="2017-05-19T00:00:00"/>
    <s v="Safe Harbor"/>
    <s v="17-F2632SP16 SASP"/>
    <s v="14000"/>
    <m/>
    <m/>
    <m/>
    <m/>
    <m/>
    <m/>
    <m/>
    <m/>
    <m/>
    <m/>
    <m/>
    <m/>
    <m/>
    <m/>
    <s v="00007009"/>
    <n v="1"/>
    <d v="2017-05-19T00:00:00"/>
    <s v="Safe Harbor"/>
    <s v="00007009"/>
  </r>
  <r>
    <s v="Sexual Assault Services Program (SASP)"/>
    <s v="2016KFAX0031"/>
    <s v="16 SASP"/>
    <n v="2017"/>
    <n v="11"/>
    <d v="2017-05-25T00:00:00"/>
    <m/>
    <m/>
    <x v="0"/>
    <m/>
    <x v="2"/>
    <x v="0"/>
    <m/>
    <s v="AP Payments"/>
    <n v="-2909.5"/>
    <m/>
    <s v="Cash With The Treasurer Of VA"/>
    <s v="AP00589433"/>
    <n v="27"/>
    <m/>
    <m/>
    <m/>
    <m/>
    <m/>
    <m/>
    <m/>
    <m/>
    <m/>
    <m/>
    <m/>
    <m/>
    <m/>
    <m/>
    <m/>
    <m/>
    <m/>
    <m/>
    <m/>
    <m/>
    <s v="AP00589433"/>
    <n v="27"/>
    <d v="2017-05-25T00:00:00"/>
    <s v="AP Payments"/>
    <s v="00007009"/>
  </r>
  <r>
    <s v="Sexual Assault Services Program (SASP)"/>
    <s v="2016KFAX0031"/>
    <s v="16 SASP"/>
    <n v="2017"/>
    <n v="11"/>
    <d v="2017-05-25T00:00:00"/>
    <m/>
    <m/>
    <x v="0"/>
    <m/>
    <x v="0"/>
    <x v="0"/>
    <m/>
    <s v="AP Payments"/>
    <n v="4261.74"/>
    <m/>
    <s v="Accounts Payable"/>
    <s v="AP00589433"/>
    <n v="149"/>
    <m/>
    <m/>
    <m/>
    <m/>
    <m/>
    <m/>
    <m/>
    <m/>
    <m/>
    <m/>
    <m/>
    <m/>
    <m/>
    <m/>
    <m/>
    <m/>
    <m/>
    <m/>
    <m/>
    <m/>
    <s v="AP00589433"/>
    <n v="149"/>
    <d v="2017-05-25T00:00:00"/>
    <s v="AP Payments"/>
    <s v="00006993"/>
  </r>
  <r>
    <s v="Sexual Assault Services Program (SASP)"/>
    <s v="2016KFAX0031"/>
    <s v="16 SASP"/>
    <n v="2017"/>
    <n v="12"/>
    <d v="2017-06-16T00:00:00"/>
    <m/>
    <m/>
    <x v="0"/>
    <m/>
    <x v="0"/>
    <x v="0"/>
    <m/>
    <s v="AP Payments"/>
    <n v="544.09"/>
    <m/>
    <s v="Accounts Payable"/>
    <s v="AP00611997"/>
    <n v="62"/>
    <m/>
    <m/>
    <m/>
    <m/>
    <m/>
    <m/>
    <m/>
    <m/>
    <m/>
    <m/>
    <m/>
    <m/>
    <m/>
    <m/>
    <m/>
    <m/>
    <m/>
    <m/>
    <m/>
    <m/>
    <s v="AP00611997"/>
    <n v="62"/>
    <d v="2017-06-16T00:00:00"/>
    <s v="AP Payments"/>
    <s v="00007407"/>
  </r>
  <r>
    <s v="Sexual Assault Services Program (SASP)"/>
    <s v="2016KFAX0031"/>
    <s v="16 SASP"/>
    <n v="2018"/>
    <n v="1"/>
    <d v="2017-07-20T00:00:00"/>
    <m/>
    <m/>
    <x v="0"/>
    <m/>
    <x v="0"/>
    <x v="0"/>
    <m/>
    <s v="Accounts Payable"/>
    <n v="-3858.72"/>
    <m/>
    <s v="Accounts Payable"/>
    <s v="AP00641991"/>
    <n v="26"/>
    <m/>
    <m/>
    <m/>
    <m/>
    <m/>
    <m/>
    <m/>
    <m/>
    <m/>
    <m/>
    <m/>
    <m/>
    <m/>
    <m/>
    <m/>
    <m/>
    <m/>
    <m/>
    <m/>
    <m/>
    <s v="AP00641991"/>
    <n v="26"/>
    <d v="2017-07-20T00:00:00"/>
    <s v="Accounts Payable"/>
    <s v="00007691"/>
  </r>
  <r>
    <s v="Sexual Assault Services Program (SASP)"/>
    <s v="2016KFAX0031"/>
    <s v="16 SASP"/>
    <n v="2018"/>
    <n v="1"/>
    <d v="2017-07-20T00:00:00"/>
    <m/>
    <m/>
    <x v="0"/>
    <s v="390001"/>
    <x v="1"/>
    <x v="0"/>
    <m/>
    <s v="Accounts Payable"/>
    <n v="2745.09"/>
    <m/>
    <s v="17-H2220SP16 SASP"/>
    <s v="AP00641991"/>
    <n v="171"/>
    <s v="00007698"/>
    <n v="1"/>
    <d v="2017-07-17T00:00:00"/>
    <s v="Loudoun CItizens for Social Justice Inc"/>
    <s v="17-H2220SP16 SASP"/>
    <s v="14000"/>
    <m/>
    <m/>
    <m/>
    <m/>
    <m/>
    <m/>
    <m/>
    <m/>
    <m/>
    <m/>
    <m/>
    <m/>
    <m/>
    <m/>
    <s v="00007698"/>
    <n v="1"/>
    <d v="2017-07-17T00:00:00"/>
    <s v="Loudoun CItizens for Social Justice Inc"/>
    <s v="00007698"/>
  </r>
  <r>
    <s v="Sexual Assault Services Program (SASP)"/>
    <s v="2016KFAX0031"/>
    <s v="16 SASP"/>
    <n v="2018"/>
    <n v="3"/>
    <d v="2017-09-14T00:00:00"/>
    <m/>
    <m/>
    <x v="0"/>
    <s v="390001"/>
    <x v="1"/>
    <x v="0"/>
    <m/>
    <s v="Accounts Payable"/>
    <n v="5819"/>
    <m/>
    <s v="Grant #17-H2218SP16 - SASP"/>
    <s v="AP00690786"/>
    <n v="54"/>
    <s v="00008609"/>
    <n v="1"/>
    <d v="2017-09-12T00:00:00"/>
    <s v="Womens Resource Center"/>
    <s v="Grant #17-H2218SP16 - SASP"/>
    <s v="14000"/>
    <m/>
    <m/>
    <m/>
    <m/>
    <m/>
    <m/>
    <m/>
    <m/>
    <m/>
    <m/>
    <m/>
    <m/>
    <m/>
    <m/>
    <s v="00008609"/>
    <n v="1"/>
    <d v="2017-09-12T00:00:00"/>
    <s v="Womens Resource Center"/>
    <s v="00008609"/>
  </r>
  <r>
    <s v="Sexual Assault Services Program (SASP)"/>
    <s v="2016KFAX0031"/>
    <s v="16 SASP"/>
    <n v="2018"/>
    <n v="3"/>
    <d v="2017-09-14T00:00:00"/>
    <m/>
    <m/>
    <x v="0"/>
    <m/>
    <x v="0"/>
    <x v="0"/>
    <m/>
    <s v="AP Payments"/>
    <n v="5819"/>
    <m/>
    <s v="Accounts Payable"/>
    <s v="AP00691070"/>
    <n v="62"/>
    <m/>
    <m/>
    <m/>
    <m/>
    <m/>
    <m/>
    <m/>
    <m/>
    <m/>
    <m/>
    <m/>
    <m/>
    <m/>
    <m/>
    <m/>
    <m/>
    <m/>
    <m/>
    <m/>
    <m/>
    <s v="AP00691070"/>
    <n v="62"/>
    <d v="2017-09-14T00:00:00"/>
    <s v="AP Payments"/>
    <s v="00008609"/>
  </r>
  <r>
    <s v="Sexual Assault Services Program (SASP)"/>
    <s v="2016KFAX0031"/>
    <s v="16 SASP"/>
    <n v="2018"/>
    <n v="3"/>
    <d v="2017-09-22T00:00:00"/>
    <m/>
    <m/>
    <x v="0"/>
    <m/>
    <x v="2"/>
    <x v="0"/>
    <m/>
    <s v="AP Payments"/>
    <n v="-7286.94"/>
    <m/>
    <s v="Cash With The Treasurer Of VA"/>
    <s v="AP00696677"/>
    <n v="23"/>
    <m/>
    <m/>
    <m/>
    <m/>
    <m/>
    <m/>
    <m/>
    <m/>
    <m/>
    <m/>
    <m/>
    <m/>
    <m/>
    <m/>
    <m/>
    <m/>
    <m/>
    <m/>
    <m/>
    <m/>
    <s v="AP00696677"/>
    <n v="23"/>
    <d v="2017-09-22T00:00:00"/>
    <s v="AP Payments"/>
    <s v="00008676"/>
  </r>
  <r>
    <s v="Sexual Assault Services Program (SASP)"/>
    <s v="2016KFAX0031"/>
    <s v="16 SASP"/>
    <n v="2018"/>
    <n v="4"/>
    <d v="2017-10-12T00:00:00"/>
    <m/>
    <m/>
    <x v="0"/>
    <m/>
    <x v="2"/>
    <x v="0"/>
    <m/>
    <s v="AP Payments"/>
    <n v="-2357.83"/>
    <m/>
    <s v="Cash With The Treasurer Of VA"/>
    <s v="AP00714879"/>
    <n v="17"/>
    <m/>
    <m/>
    <m/>
    <m/>
    <m/>
    <m/>
    <m/>
    <m/>
    <m/>
    <m/>
    <m/>
    <m/>
    <m/>
    <m/>
    <m/>
    <m/>
    <m/>
    <m/>
    <m/>
    <m/>
    <s v="AP00714879"/>
    <n v="17"/>
    <d v="2017-10-12T00:00:00"/>
    <s v="AP Payments"/>
    <s v="00008850"/>
  </r>
  <r>
    <s v="Sexual Assault Services Program (SASP)"/>
    <s v="2016KFAX0031"/>
    <s v="16 SASP"/>
    <n v="2018"/>
    <n v="4"/>
    <d v="2017-10-18T00:00:00"/>
    <m/>
    <m/>
    <x v="0"/>
    <s v="390001"/>
    <x v="1"/>
    <x v="0"/>
    <m/>
    <s v="Accounts Payable"/>
    <n v="2909.5"/>
    <m/>
    <s v="17-F2632SP16 SASP"/>
    <s v="AP00718667"/>
    <n v="75"/>
    <s v="00008944"/>
    <n v="1"/>
    <d v="2017-10-17T00:00:00"/>
    <s v="Safe Harbor"/>
    <s v="17-F2632SP16 SASP"/>
    <s v="14000"/>
    <m/>
    <m/>
    <m/>
    <m/>
    <m/>
    <m/>
    <m/>
    <m/>
    <m/>
    <m/>
    <m/>
    <m/>
    <m/>
    <m/>
    <s v="00008944"/>
    <n v="1"/>
    <d v="2017-10-17T00:00:00"/>
    <s v="Safe Harbor"/>
    <s v="00008944"/>
  </r>
  <r>
    <s v="Sexual Assault Services Program (SASP)"/>
    <s v="2016KFAX0031"/>
    <s v="16 SASP"/>
    <n v="2018"/>
    <n v="4"/>
    <d v="2017-10-19T00:00:00"/>
    <m/>
    <m/>
    <x v="0"/>
    <m/>
    <x v="2"/>
    <x v="0"/>
    <m/>
    <s v="AP Payments"/>
    <n v="-417.39"/>
    <m/>
    <s v="Cash With The Treasurer Of VA"/>
    <s v="AP00719090"/>
    <n v="18"/>
    <m/>
    <m/>
    <m/>
    <m/>
    <m/>
    <m/>
    <m/>
    <m/>
    <m/>
    <m/>
    <m/>
    <m/>
    <m/>
    <m/>
    <m/>
    <m/>
    <m/>
    <m/>
    <m/>
    <m/>
    <s v="AP00719090"/>
    <n v="18"/>
    <d v="2017-10-19T00:00:00"/>
    <s v="AP Payments"/>
    <s v="00008950"/>
  </r>
  <r>
    <s v="Sexual Assault Services Program (SASP)"/>
    <s v="2016KFAX0031"/>
    <s v="16 SASP"/>
    <n v="2018"/>
    <n v="4"/>
    <d v="2017-10-19T00:00:00"/>
    <m/>
    <m/>
    <x v="0"/>
    <m/>
    <x v="0"/>
    <x v="0"/>
    <m/>
    <s v="AP Payments"/>
    <n v="2712.78"/>
    <m/>
    <s v="Accounts Payable"/>
    <s v="AP00719090"/>
    <n v="76"/>
    <m/>
    <m/>
    <m/>
    <m/>
    <m/>
    <m/>
    <m/>
    <m/>
    <m/>
    <m/>
    <m/>
    <m/>
    <m/>
    <m/>
    <m/>
    <m/>
    <m/>
    <m/>
    <m/>
    <m/>
    <s v="AP00719090"/>
    <n v="76"/>
    <d v="2017-10-19T00:00:00"/>
    <s v="AP Payments"/>
    <s v="00008951"/>
  </r>
  <r>
    <s v="Sexual Assault Services Program (SASP)"/>
    <s v="2016KFAX0031"/>
    <s v="16 SASP"/>
    <n v="2018"/>
    <n v="4"/>
    <d v="2017-10-25T00:00:00"/>
    <m/>
    <m/>
    <x v="0"/>
    <m/>
    <x v="0"/>
    <x v="0"/>
    <m/>
    <s v="Accounts Payable"/>
    <n v="-57.33"/>
    <m/>
    <s v="Accounts Payable"/>
    <s v="AP00724915"/>
    <n v="60"/>
    <m/>
    <m/>
    <m/>
    <m/>
    <m/>
    <m/>
    <m/>
    <m/>
    <m/>
    <m/>
    <m/>
    <m/>
    <m/>
    <m/>
    <m/>
    <m/>
    <m/>
    <m/>
    <m/>
    <m/>
    <s v="AP00724915"/>
    <n v="60"/>
    <d v="2017-10-25T00:00:00"/>
    <s v="Accounts Payable"/>
    <s v="00009157"/>
  </r>
  <r>
    <s v="Sexual Assault Services Program (SASP)"/>
    <s v="2016KFAX0031"/>
    <s v="16 SASP"/>
    <n v="2018"/>
    <n v="4"/>
    <d v="2017-10-25T00:00:00"/>
    <m/>
    <m/>
    <x v="0"/>
    <s v="390001"/>
    <x v="1"/>
    <x v="0"/>
    <m/>
    <s v="Accounts Payable"/>
    <n v="5000"/>
    <m/>
    <s v="Grant #17-A3444SP16 - SASP"/>
    <s v="AP00724915"/>
    <n v="188"/>
    <s v="00009136"/>
    <n v="1"/>
    <d v="2017-10-25T00:00:00"/>
    <s v="Tri-County Community Action Agency Inc"/>
    <s v="Grant #17-A3444SP16 - SASP"/>
    <s v="14000"/>
    <m/>
    <m/>
    <m/>
    <m/>
    <m/>
    <m/>
    <m/>
    <m/>
    <m/>
    <m/>
    <m/>
    <m/>
    <m/>
    <m/>
    <s v="00009136"/>
    <n v="1"/>
    <d v="2017-10-25T00:00:00"/>
    <s v="Tri-County Community Action Agency Inc"/>
    <s v="00009136"/>
  </r>
  <r>
    <s v="Sexual Assault Services Program (SASP)"/>
    <s v="2016KFAX0031"/>
    <s v="16 SASP"/>
    <n v="2018"/>
    <n v="4"/>
    <d v="2017-10-26T00:00:00"/>
    <m/>
    <m/>
    <x v="0"/>
    <m/>
    <x v="0"/>
    <x v="0"/>
    <m/>
    <s v="AP Payments"/>
    <n v="1993.04"/>
    <m/>
    <s v="Accounts Payable"/>
    <s v="AP00725069"/>
    <n v="192"/>
    <m/>
    <m/>
    <m/>
    <m/>
    <m/>
    <m/>
    <m/>
    <m/>
    <m/>
    <m/>
    <m/>
    <m/>
    <m/>
    <m/>
    <m/>
    <m/>
    <m/>
    <m/>
    <m/>
    <m/>
    <s v="AP00725069"/>
    <n v="192"/>
    <d v="2017-10-26T00:00:00"/>
    <s v="AP Payments"/>
    <s v="00009155"/>
  </r>
  <r>
    <s v="Sexual Assault Services Program (SASP)"/>
    <s v="2016KFAX0031"/>
    <s v="16 SASP"/>
    <n v="2018"/>
    <n v="5"/>
    <d v="2017-11-15T00:00:00"/>
    <m/>
    <m/>
    <x v="0"/>
    <m/>
    <x v="0"/>
    <x v="0"/>
    <m/>
    <s v="Accounts Payable"/>
    <n v="-2726.96"/>
    <m/>
    <s v="Accounts Payable"/>
    <s v="AP00743670"/>
    <n v="30"/>
    <m/>
    <m/>
    <m/>
    <m/>
    <m/>
    <m/>
    <m/>
    <m/>
    <m/>
    <m/>
    <m/>
    <m/>
    <m/>
    <m/>
    <m/>
    <m/>
    <m/>
    <m/>
    <m/>
    <m/>
    <s v="AP00743670"/>
    <n v="30"/>
    <d v="2017-11-15T00:00:00"/>
    <s v="Accounts Payable"/>
    <s v="00009351"/>
  </r>
  <r>
    <s v="Sexual Assault Services Program (SASP)"/>
    <s v="2016KFAX0031"/>
    <s v="16 SASP"/>
    <n v="2018"/>
    <n v="6"/>
    <d v="2017-12-08T00:00:00"/>
    <m/>
    <m/>
    <x v="0"/>
    <m/>
    <x v="2"/>
    <x v="0"/>
    <m/>
    <s v="AP Payments"/>
    <n v="-2607.7199999999998"/>
    <m/>
    <s v="Cash With The Treasurer Of VA"/>
    <s v="AP00763814"/>
    <n v="36"/>
    <m/>
    <m/>
    <m/>
    <m/>
    <m/>
    <m/>
    <m/>
    <m/>
    <m/>
    <m/>
    <m/>
    <m/>
    <m/>
    <m/>
    <m/>
    <m/>
    <m/>
    <m/>
    <m/>
    <m/>
    <s v="AP00763814"/>
    <n v="36"/>
    <d v="2017-12-08T00:00:00"/>
    <s v="AP Payments"/>
    <s v="00009838"/>
  </r>
  <r>
    <s v="Sexual Assault Services Program (SASP)"/>
    <s v="2016KFAX0031"/>
    <s v="16 SASP"/>
    <n v="2018"/>
    <n v="3"/>
    <d v="2017-09-22T00:00:00"/>
    <m/>
    <m/>
    <x v="0"/>
    <m/>
    <x v="0"/>
    <x v="0"/>
    <m/>
    <s v="AP Payments"/>
    <n v="2909.5"/>
    <m/>
    <s v="Accounts Payable"/>
    <s v="AP00696677"/>
    <n v="68"/>
    <m/>
    <m/>
    <m/>
    <m/>
    <m/>
    <m/>
    <m/>
    <m/>
    <m/>
    <m/>
    <m/>
    <m/>
    <m/>
    <m/>
    <m/>
    <m/>
    <m/>
    <m/>
    <m/>
    <m/>
    <s v="AP00696677"/>
    <n v="68"/>
    <d v="2017-09-22T00:00:00"/>
    <s v="AP Payments"/>
    <s v="00008677"/>
  </r>
  <r>
    <s v="Sexual Assault Services Program (SASP)"/>
    <s v="2016KFAX0031"/>
    <s v="16 SASP"/>
    <n v="2018"/>
    <n v="4"/>
    <d v="2017-10-12T00:00:00"/>
    <m/>
    <m/>
    <x v="0"/>
    <m/>
    <x v="0"/>
    <x v="0"/>
    <m/>
    <s v="Accounts Payable"/>
    <n v="-2909.5"/>
    <m/>
    <s v="Accounts Payable"/>
    <s v="AP00714594"/>
    <n v="15"/>
    <m/>
    <m/>
    <m/>
    <m/>
    <m/>
    <m/>
    <m/>
    <m/>
    <m/>
    <m/>
    <m/>
    <m/>
    <m/>
    <m/>
    <m/>
    <m/>
    <m/>
    <m/>
    <m/>
    <m/>
    <s v="AP00714594"/>
    <n v="15"/>
    <d v="2017-10-12T00:00:00"/>
    <s v="Accounts Payable"/>
    <s v="00008847"/>
  </r>
  <r>
    <s v="Sexual Assault Services Program (SASP)"/>
    <s v="2016KFAX0031"/>
    <s v="16 SASP"/>
    <n v="2018"/>
    <n v="4"/>
    <d v="2017-10-12T00:00:00"/>
    <m/>
    <m/>
    <x v="0"/>
    <m/>
    <x v="0"/>
    <x v="0"/>
    <m/>
    <s v="Accounts Payable"/>
    <n v="-2357.83"/>
    <m/>
    <s v="Accounts Payable"/>
    <s v="AP00714594"/>
    <n v="18"/>
    <m/>
    <m/>
    <m/>
    <m/>
    <m/>
    <m/>
    <m/>
    <m/>
    <m/>
    <m/>
    <m/>
    <m/>
    <m/>
    <m/>
    <m/>
    <m/>
    <m/>
    <m/>
    <m/>
    <m/>
    <s v="AP00714594"/>
    <n v="18"/>
    <d v="2017-10-12T00:00:00"/>
    <s v="Accounts Payable"/>
    <s v="00008850"/>
  </r>
  <r>
    <s v="Sexual Assault Services Program (SASP)"/>
    <s v="2016KFAX0031"/>
    <s v="16 SASP"/>
    <n v="2018"/>
    <n v="4"/>
    <d v="2017-10-12T00:00:00"/>
    <m/>
    <m/>
    <x v="0"/>
    <s v="390001"/>
    <x v="1"/>
    <x v="0"/>
    <m/>
    <s v="Accounts Payable"/>
    <n v="2357.83"/>
    <m/>
    <s v="Grant #17-H2222SP16 - SASP"/>
    <s v="AP00714594"/>
    <n v="102"/>
    <s v="00008850"/>
    <n v="1"/>
    <d v="2017-10-11T00:00:00"/>
    <s v="Project Horizon Inc"/>
    <s v="Grant #17-H2222SP16 - SASP"/>
    <s v="14000"/>
    <m/>
    <m/>
    <m/>
    <m/>
    <m/>
    <m/>
    <m/>
    <m/>
    <m/>
    <m/>
    <m/>
    <m/>
    <m/>
    <m/>
    <s v="00008850"/>
    <n v="1"/>
    <d v="2017-10-11T00:00:00"/>
    <s v="Project Horizon Inc"/>
    <s v="00008850"/>
  </r>
  <r>
    <s v="Sexual Assault Services Program (SASP)"/>
    <s v="2016KFAX0031"/>
    <s v="16 SASP"/>
    <n v="2018"/>
    <n v="4"/>
    <d v="2017-10-12T00:00:00"/>
    <m/>
    <m/>
    <x v="0"/>
    <m/>
    <x v="0"/>
    <x v="0"/>
    <m/>
    <s v="AP Payments"/>
    <n v="5638"/>
    <m/>
    <s v="Accounts Payable"/>
    <s v="AP00714879"/>
    <n v="94"/>
    <m/>
    <m/>
    <m/>
    <m/>
    <m/>
    <m/>
    <m/>
    <m/>
    <m/>
    <m/>
    <m/>
    <m/>
    <m/>
    <m/>
    <m/>
    <m/>
    <m/>
    <m/>
    <m/>
    <m/>
    <s v="AP00714879"/>
    <n v="94"/>
    <d v="2017-10-12T00:00:00"/>
    <s v="AP Payments"/>
    <s v="00008848"/>
  </r>
  <r>
    <s v="Sexual Assault Services Program (SASP)"/>
    <s v="2016KFAX0031"/>
    <s v="16 SASP"/>
    <n v="2018"/>
    <n v="4"/>
    <d v="2017-10-12T00:00:00"/>
    <m/>
    <m/>
    <x v="0"/>
    <m/>
    <x v="0"/>
    <x v="0"/>
    <m/>
    <s v="AP Payments"/>
    <n v="2910"/>
    <m/>
    <s v="Accounts Payable"/>
    <s v="AP00714879"/>
    <n v="97"/>
    <m/>
    <m/>
    <m/>
    <m/>
    <m/>
    <m/>
    <m/>
    <m/>
    <m/>
    <m/>
    <m/>
    <m/>
    <m/>
    <m/>
    <m/>
    <m/>
    <m/>
    <m/>
    <m/>
    <m/>
    <s v="AP00714879"/>
    <n v="97"/>
    <d v="2017-10-12T00:00:00"/>
    <s v="AP Payments"/>
    <s v="00008851"/>
  </r>
  <r>
    <s v="Sexual Assault Services Program (SASP)"/>
    <s v="2016KFAX0031"/>
    <s v="16 SASP"/>
    <n v="2018"/>
    <n v="4"/>
    <d v="2017-10-18T00:00:00"/>
    <m/>
    <m/>
    <x v="0"/>
    <m/>
    <x v="0"/>
    <x v="0"/>
    <m/>
    <s v="Accounts Payable"/>
    <n v="-4728.5"/>
    <m/>
    <s v="Accounts Payable"/>
    <s v="AP00718667"/>
    <n v="21"/>
    <m/>
    <m/>
    <m/>
    <m/>
    <m/>
    <m/>
    <m/>
    <m/>
    <m/>
    <m/>
    <m/>
    <m/>
    <m/>
    <m/>
    <m/>
    <m/>
    <m/>
    <m/>
    <m/>
    <m/>
    <s v="AP00718667"/>
    <n v="21"/>
    <d v="2017-10-18T00:00:00"/>
    <s v="Accounts Payable"/>
    <s v="00008945"/>
  </r>
  <r>
    <s v="Sexual Assault Services Program (SASP)"/>
    <s v="2016KFAX0031"/>
    <s v="16 SASP"/>
    <n v="2018"/>
    <n v="4"/>
    <d v="2017-10-18T00:00:00"/>
    <m/>
    <m/>
    <x v="0"/>
    <m/>
    <x v="0"/>
    <x v="0"/>
    <m/>
    <s v="Accounts Payable"/>
    <n v="-2535.61"/>
    <m/>
    <s v="Accounts Payable"/>
    <s v="AP00718667"/>
    <n v="24"/>
    <m/>
    <m/>
    <m/>
    <m/>
    <m/>
    <m/>
    <m/>
    <m/>
    <m/>
    <m/>
    <m/>
    <m/>
    <m/>
    <m/>
    <m/>
    <m/>
    <m/>
    <m/>
    <m/>
    <m/>
    <s v="AP00718667"/>
    <n v="24"/>
    <d v="2017-10-18T00:00:00"/>
    <s v="Accounts Payable"/>
    <s v="00008948"/>
  </r>
  <r>
    <s v="Sexual Assault Services Program (SASP)"/>
    <s v="2016KFAX0031"/>
    <s v="16 SASP"/>
    <n v="2018"/>
    <n v="4"/>
    <d v="2017-10-18T00:00:00"/>
    <m/>
    <m/>
    <x v="0"/>
    <m/>
    <x v="0"/>
    <x v="0"/>
    <m/>
    <s v="Accounts Payable"/>
    <n v="-2712.78"/>
    <m/>
    <s v="Accounts Payable"/>
    <s v="AP00718667"/>
    <n v="27"/>
    <m/>
    <m/>
    <m/>
    <m/>
    <m/>
    <m/>
    <m/>
    <m/>
    <m/>
    <m/>
    <m/>
    <m/>
    <m/>
    <m/>
    <m/>
    <m/>
    <m/>
    <m/>
    <m/>
    <m/>
    <s v="AP00718667"/>
    <n v="27"/>
    <d v="2017-10-18T00:00:00"/>
    <s v="Accounts Payable"/>
    <s v="00008951"/>
  </r>
  <r>
    <s v="Sexual Assault Services Program (SASP)"/>
    <s v="2016KFAX0031"/>
    <s v="16 SASP"/>
    <n v="2018"/>
    <n v="4"/>
    <d v="2017-10-18T00:00:00"/>
    <m/>
    <m/>
    <x v="0"/>
    <s v="390001"/>
    <x v="1"/>
    <x v="0"/>
    <m/>
    <s v="Accounts Payable"/>
    <n v="2712.78"/>
    <m/>
    <s v="17-H2220SP16 SASP"/>
    <s v="AP00718667"/>
    <n v="82"/>
    <s v="00008951"/>
    <n v="1"/>
    <d v="2017-10-17T00:00:00"/>
    <s v="Loudoun CItizens for Social Justice Inc"/>
    <s v="17-H2220SP16 SASP"/>
    <s v="14000"/>
    <m/>
    <m/>
    <m/>
    <m/>
    <m/>
    <m/>
    <m/>
    <m/>
    <m/>
    <m/>
    <m/>
    <m/>
    <m/>
    <m/>
    <s v="00008951"/>
    <n v="1"/>
    <d v="2017-10-17T00:00:00"/>
    <s v="Loudoun CItizens for Social Justice Inc"/>
    <s v="00008951"/>
  </r>
  <r>
    <s v="Sexual Assault Services Program (SASP)"/>
    <s v="2016KFAX0031"/>
    <s v="16 SASP"/>
    <n v="2018"/>
    <n v="4"/>
    <d v="2017-10-19T00:00:00"/>
    <m/>
    <m/>
    <x v="0"/>
    <m/>
    <x v="2"/>
    <x v="0"/>
    <m/>
    <s v="AP Payments"/>
    <n v="-807.66"/>
    <m/>
    <s v="Cash With The Treasurer Of VA"/>
    <s v="AP00719090"/>
    <n v="2"/>
    <m/>
    <m/>
    <m/>
    <m/>
    <m/>
    <m/>
    <m/>
    <m/>
    <m/>
    <m/>
    <m/>
    <m/>
    <m/>
    <m/>
    <m/>
    <m/>
    <m/>
    <m/>
    <m/>
    <m/>
    <s v="AP00719090"/>
    <n v="2"/>
    <d v="2017-10-19T00:00:00"/>
    <s v="AP Payments"/>
    <s v="00008943"/>
  </r>
  <r>
    <s v="Sexual Assault Services Program (SASP)"/>
    <s v="2016KFAX0031"/>
    <s v="16 SASP"/>
    <n v="2018"/>
    <n v="4"/>
    <d v="2017-10-19T00:00:00"/>
    <m/>
    <m/>
    <x v="0"/>
    <m/>
    <x v="0"/>
    <x v="0"/>
    <m/>
    <s v="AP Payments"/>
    <n v="2535.61"/>
    <m/>
    <s v="Accounts Payable"/>
    <s v="AP00719090"/>
    <n v="63"/>
    <m/>
    <m/>
    <m/>
    <m/>
    <m/>
    <m/>
    <m/>
    <m/>
    <m/>
    <m/>
    <m/>
    <m/>
    <m/>
    <m/>
    <m/>
    <m/>
    <m/>
    <m/>
    <m/>
    <m/>
    <s v="AP00719090"/>
    <n v="63"/>
    <d v="2017-10-19T00:00:00"/>
    <s v="AP Payments"/>
    <s v="00008948"/>
  </r>
  <r>
    <s v="Sexual Assault Services Program (SASP)"/>
    <s v="2016KFAX0031"/>
    <s v="16 SASP"/>
    <n v="2018"/>
    <n v="2"/>
    <d v="2017-08-10T00:00:00"/>
    <m/>
    <m/>
    <x v="0"/>
    <m/>
    <x v="0"/>
    <x v="0"/>
    <m/>
    <s v="AP Payments"/>
    <n v="3743.83"/>
    <m/>
    <s v="Accounts Payable"/>
    <s v="AP00659269"/>
    <n v="93"/>
    <m/>
    <m/>
    <m/>
    <m/>
    <m/>
    <m/>
    <m/>
    <m/>
    <m/>
    <m/>
    <m/>
    <m/>
    <m/>
    <m/>
    <m/>
    <m/>
    <m/>
    <m/>
    <m/>
    <m/>
    <s v="AP00659269"/>
    <n v="93"/>
    <d v="2017-08-10T00:00:00"/>
    <s v="AP Payments"/>
    <s v="00008082"/>
  </r>
  <r>
    <s v="Sexual Assault Services Program (SASP)"/>
    <s v="2016KFAX0031"/>
    <s v="16 SASP"/>
    <n v="2018"/>
    <n v="2"/>
    <d v="2017-08-16T00:00:00"/>
    <m/>
    <m/>
    <x v="0"/>
    <s v="390001"/>
    <x v="1"/>
    <x v="0"/>
    <m/>
    <s v="Accounts Payable"/>
    <n v="2834"/>
    <m/>
    <s v="Grant #17-H2216SP16 - SASP"/>
    <s v="AP00664801"/>
    <n v="50"/>
    <s v="00008192"/>
    <n v="1"/>
    <d v="2017-08-11T00:00:00"/>
    <s v="THE CENTER FOR SEXUAL ASSAULT SURVIVORS"/>
    <s v="Grant #17-H2216SP16 - SASP"/>
    <s v="14000"/>
    <m/>
    <m/>
    <m/>
    <m/>
    <m/>
    <m/>
    <m/>
    <m/>
    <m/>
    <m/>
    <m/>
    <m/>
    <m/>
    <m/>
    <s v="00008192"/>
    <n v="1"/>
    <d v="2017-08-11T00:00:00"/>
    <s v="THE CENTER FOR SEXUAL ASSAULT SURVIVORS"/>
    <s v="00008192"/>
  </r>
  <r>
    <s v="Sexual Assault Services Program (SASP)"/>
    <s v="2016KFAX0031"/>
    <s v="16 SASP"/>
    <n v="2018"/>
    <n v="3"/>
    <d v="2017-09-14T00:00:00"/>
    <m/>
    <m/>
    <x v="0"/>
    <s v="390001"/>
    <x v="1"/>
    <x v="0"/>
    <m/>
    <s v="Accounts Payable"/>
    <n v="8000"/>
    <m/>
    <s v="Grant #17-G2327SP16 - SASP"/>
    <s v="AP00690786"/>
    <n v="72"/>
    <s v="00008628"/>
    <n v="1"/>
    <d v="2017-09-12T00:00:00"/>
    <s v="Southside Survivor Response Center Inc"/>
    <s v="Grant #17-G2327SP16 - SASP"/>
    <s v="14000"/>
    <m/>
    <m/>
    <m/>
    <m/>
    <m/>
    <m/>
    <m/>
    <m/>
    <m/>
    <m/>
    <m/>
    <m/>
    <m/>
    <m/>
    <s v="00008628"/>
    <n v="1"/>
    <d v="2017-09-12T00:00:00"/>
    <s v="Southside Survivor Response Center Inc"/>
    <s v="00008628"/>
  </r>
  <r>
    <s v="Sexual Assault Services Program (SASP)"/>
    <s v="2016KFAX0031"/>
    <s v="16 SASP"/>
    <n v="2018"/>
    <n v="3"/>
    <d v="2017-09-14T00:00:00"/>
    <m/>
    <m/>
    <x v="0"/>
    <m/>
    <x v="2"/>
    <x v="0"/>
    <m/>
    <s v="AP Payments"/>
    <n v="-8000"/>
    <m/>
    <s v="Cash With The Treasurer Of VA"/>
    <s v="AP00691070"/>
    <n v="22"/>
    <m/>
    <m/>
    <m/>
    <m/>
    <m/>
    <m/>
    <m/>
    <m/>
    <m/>
    <m/>
    <m/>
    <m/>
    <m/>
    <m/>
    <m/>
    <m/>
    <m/>
    <m/>
    <m/>
    <m/>
    <s v="AP00691070"/>
    <n v="22"/>
    <d v="2017-09-14T00:00:00"/>
    <s v="AP Payments"/>
    <s v="00008628"/>
  </r>
  <r>
    <s v="Sexual Assault Services Program (SASP)"/>
    <s v="2016KFAX0031"/>
    <s v="16 SASP"/>
    <n v="2018"/>
    <n v="3"/>
    <d v="2017-09-14T00:00:00"/>
    <m/>
    <m/>
    <x v="0"/>
    <m/>
    <x v="0"/>
    <x v="0"/>
    <m/>
    <s v="AP Payments"/>
    <n v="8000"/>
    <m/>
    <s v="Accounts Payable"/>
    <s v="AP00691070"/>
    <n v="54"/>
    <m/>
    <m/>
    <m/>
    <m/>
    <m/>
    <m/>
    <m/>
    <m/>
    <m/>
    <m/>
    <m/>
    <m/>
    <m/>
    <m/>
    <m/>
    <m/>
    <m/>
    <m/>
    <m/>
    <m/>
    <s v="AP00691070"/>
    <n v="54"/>
    <d v="2017-09-14T00:00:00"/>
    <s v="AP Payments"/>
    <s v="00008628"/>
  </r>
  <r>
    <s v="Sexual Assault Services Program (SASP)"/>
    <s v="2016KFAX0031"/>
    <s v="16 SASP"/>
    <n v="2018"/>
    <n v="3"/>
    <d v="2017-09-22T00:00:00"/>
    <m/>
    <m/>
    <x v="0"/>
    <m/>
    <x v="2"/>
    <x v="0"/>
    <m/>
    <s v="AP Payments"/>
    <n v="-2909.5"/>
    <m/>
    <s v="Cash With The Treasurer Of VA"/>
    <s v="AP00696677"/>
    <n v="24"/>
    <m/>
    <m/>
    <m/>
    <m/>
    <m/>
    <m/>
    <m/>
    <m/>
    <m/>
    <m/>
    <m/>
    <m/>
    <m/>
    <m/>
    <m/>
    <m/>
    <m/>
    <m/>
    <m/>
    <m/>
    <s v="AP00696677"/>
    <n v="24"/>
    <d v="2017-09-22T00:00:00"/>
    <s v="AP Payments"/>
    <s v="00008677"/>
  </r>
  <r>
    <s v="Sexual Assault Services Program (SASP)"/>
    <s v="2016KFAX0031"/>
    <s v="16 SASP"/>
    <n v="2018"/>
    <n v="4"/>
    <d v="2017-10-12T00:00:00"/>
    <m/>
    <m/>
    <x v="0"/>
    <m/>
    <x v="0"/>
    <x v="0"/>
    <m/>
    <s v="Accounts Payable"/>
    <n v="-4168"/>
    <m/>
    <s v="Accounts Payable"/>
    <s v="AP00714594"/>
    <n v="20"/>
    <m/>
    <m/>
    <m/>
    <m/>
    <m/>
    <m/>
    <m/>
    <m/>
    <m/>
    <m/>
    <m/>
    <m/>
    <m/>
    <m/>
    <m/>
    <m/>
    <m/>
    <m/>
    <m/>
    <m/>
    <s v="AP00714594"/>
    <n v="20"/>
    <d v="2017-10-12T00:00:00"/>
    <s v="Accounts Payable"/>
    <s v="00008852"/>
  </r>
  <r>
    <s v="Sexual Assault Services Program (SASP)"/>
    <s v="2016KFAX0031"/>
    <s v="16 SASP"/>
    <n v="2018"/>
    <n v="4"/>
    <d v="2017-10-12T00:00:00"/>
    <m/>
    <m/>
    <x v="0"/>
    <m/>
    <x v="2"/>
    <x v="0"/>
    <m/>
    <s v="AP Payments"/>
    <n v="-3638"/>
    <m/>
    <s v="Cash With The Treasurer Of VA"/>
    <s v="AP00714879"/>
    <n v="12"/>
    <m/>
    <m/>
    <m/>
    <m/>
    <m/>
    <m/>
    <m/>
    <m/>
    <m/>
    <m/>
    <m/>
    <m/>
    <m/>
    <m/>
    <m/>
    <m/>
    <m/>
    <m/>
    <m/>
    <m/>
    <s v="AP00714879"/>
    <n v="12"/>
    <d v="2017-10-12T00:00:00"/>
    <s v="AP Payments"/>
    <s v="00008845"/>
  </r>
  <r>
    <s v="Sexual Assault Services Program (SASP)"/>
    <s v="2016KFAX0031"/>
    <s v="16 SASP"/>
    <n v="2018"/>
    <n v="4"/>
    <d v="2017-10-12T00:00:00"/>
    <m/>
    <m/>
    <x v="0"/>
    <m/>
    <x v="2"/>
    <x v="0"/>
    <m/>
    <s v="AP Payments"/>
    <n v="-5638"/>
    <m/>
    <s v="Cash With The Treasurer Of VA"/>
    <s v="AP00714879"/>
    <n v="15"/>
    <m/>
    <m/>
    <m/>
    <m/>
    <m/>
    <m/>
    <m/>
    <m/>
    <m/>
    <m/>
    <m/>
    <m/>
    <m/>
    <m/>
    <m/>
    <m/>
    <m/>
    <m/>
    <m/>
    <m/>
    <s v="AP00714879"/>
    <n v="15"/>
    <d v="2017-10-12T00:00:00"/>
    <s v="AP Payments"/>
    <s v="00008848"/>
  </r>
  <r>
    <s v="Sexual Assault Services Program (SASP)"/>
    <s v="2016KFAX0031"/>
    <s v="16 SASP"/>
    <n v="2018"/>
    <n v="4"/>
    <d v="2017-10-12T00:00:00"/>
    <m/>
    <m/>
    <x v="0"/>
    <m/>
    <x v="2"/>
    <x v="0"/>
    <m/>
    <s v="AP Payments"/>
    <n v="-2910"/>
    <m/>
    <s v="Cash With The Treasurer Of VA"/>
    <s v="AP00714879"/>
    <n v="18"/>
    <m/>
    <m/>
    <m/>
    <m/>
    <m/>
    <m/>
    <m/>
    <m/>
    <m/>
    <m/>
    <m/>
    <m/>
    <m/>
    <m/>
    <m/>
    <m/>
    <m/>
    <m/>
    <m/>
    <m/>
    <s v="AP00714879"/>
    <n v="18"/>
    <d v="2017-10-12T00:00:00"/>
    <s v="AP Payments"/>
    <s v="00008851"/>
  </r>
  <r>
    <s v="Sexual Assault Services Program (SASP)"/>
    <s v="2016KFAX0031"/>
    <s v="16 SASP"/>
    <n v="2018"/>
    <n v="4"/>
    <d v="2017-10-19T00:00:00"/>
    <m/>
    <m/>
    <x v="0"/>
    <m/>
    <x v="0"/>
    <x v="0"/>
    <m/>
    <s v="AP Payments"/>
    <n v="2055.41"/>
    <m/>
    <s v="Accounts Payable"/>
    <s v="AP00719090"/>
    <n v="74"/>
    <m/>
    <m/>
    <m/>
    <m/>
    <m/>
    <m/>
    <m/>
    <m/>
    <m/>
    <m/>
    <m/>
    <m/>
    <m/>
    <m/>
    <m/>
    <m/>
    <m/>
    <m/>
    <m/>
    <m/>
    <s v="AP00719090"/>
    <n v="74"/>
    <d v="2017-10-19T00:00:00"/>
    <s v="AP Payments"/>
    <s v="00008949"/>
  </r>
  <r>
    <s v="Sexual Assault Services Program (SASP)"/>
    <s v="2016KFAX0031"/>
    <s v="16 SASP"/>
    <n v="2018"/>
    <n v="4"/>
    <d v="2017-10-25T00:00:00"/>
    <m/>
    <m/>
    <x v="0"/>
    <m/>
    <x v="0"/>
    <x v="0"/>
    <m/>
    <s v="Accounts Payable"/>
    <n v="-1993.04"/>
    <m/>
    <s v="Accounts Payable"/>
    <s v="AP00724915"/>
    <n v="58"/>
    <m/>
    <m/>
    <m/>
    <m/>
    <m/>
    <m/>
    <m/>
    <m/>
    <m/>
    <m/>
    <m/>
    <m/>
    <m/>
    <m/>
    <m/>
    <m/>
    <m/>
    <m/>
    <m/>
    <m/>
    <s v="AP00724915"/>
    <n v="58"/>
    <d v="2017-10-25T00:00:00"/>
    <s v="Accounts Payable"/>
    <s v="00009155"/>
  </r>
  <r>
    <s v="Sexual Assault Services Program (SASP)"/>
    <s v="2016KFAX0031"/>
    <s v="16 SASP"/>
    <n v="2017"/>
    <n v="12"/>
    <d v="2017-06-15T00:00:00"/>
    <m/>
    <m/>
    <x v="0"/>
    <m/>
    <x v="0"/>
    <x v="0"/>
    <m/>
    <s v="Accounts Payable"/>
    <n v="-544.09"/>
    <m/>
    <s v="Accounts Payable"/>
    <s v="AP00611671"/>
    <n v="34"/>
    <m/>
    <m/>
    <m/>
    <m/>
    <m/>
    <m/>
    <m/>
    <m/>
    <m/>
    <m/>
    <m/>
    <m/>
    <m/>
    <m/>
    <m/>
    <m/>
    <m/>
    <m/>
    <m/>
    <m/>
    <s v="AP00611671"/>
    <n v="34"/>
    <d v="2017-06-15T00:00:00"/>
    <s v="Accounts Payable"/>
    <s v="00007407"/>
  </r>
  <r>
    <s v="Sexual Assault Services Program (SASP)"/>
    <s v="2016KFAX0031"/>
    <s v="16 SASP"/>
    <n v="2017"/>
    <n v="12"/>
    <d v="2017-06-16T00:00:00"/>
    <m/>
    <m/>
    <x v="0"/>
    <m/>
    <x v="2"/>
    <x v="0"/>
    <m/>
    <s v="AP Payments"/>
    <n v="-2909.5"/>
    <m/>
    <s v="Cash With The Treasurer Of VA"/>
    <s v="AP00611997"/>
    <n v="19"/>
    <m/>
    <m/>
    <m/>
    <m/>
    <m/>
    <m/>
    <m/>
    <m/>
    <m/>
    <m/>
    <m/>
    <m/>
    <m/>
    <m/>
    <m/>
    <m/>
    <m/>
    <m/>
    <m/>
    <m/>
    <s v="AP00611997"/>
    <n v="19"/>
    <d v="2017-06-16T00:00:00"/>
    <s v="AP Payments"/>
    <s v="00007408"/>
  </r>
  <r>
    <s v="Sexual Assault Services Program (SASP)"/>
    <s v="2016KFAX0031"/>
    <s v="16 SASP"/>
    <n v="2018"/>
    <n v="1"/>
    <d v="2017-07-20T00:00:00"/>
    <m/>
    <m/>
    <x v="0"/>
    <s v="390001"/>
    <x v="1"/>
    <x v="0"/>
    <m/>
    <s v="Accounts Payable"/>
    <n v="5819"/>
    <m/>
    <s v="17-H2212SP16 SASP"/>
    <s v="AP00641991"/>
    <n v="169"/>
    <s v="00007696"/>
    <n v="1"/>
    <d v="2017-07-17T00:00:00"/>
    <s v="Hanover Domestic Violence Task Force Inc"/>
    <s v="17-H2212SP16 SASP"/>
    <s v="14000"/>
    <m/>
    <m/>
    <m/>
    <m/>
    <m/>
    <m/>
    <m/>
    <m/>
    <m/>
    <m/>
    <m/>
    <m/>
    <m/>
    <m/>
    <s v="00007696"/>
    <n v="1"/>
    <d v="2017-07-17T00:00:00"/>
    <s v="Hanover Domestic Violence Task Force Inc"/>
    <s v="00007696"/>
  </r>
  <r>
    <s v="Sexual Assault Services Program (SASP)"/>
    <s v="2016KFAX0031"/>
    <s v="16 SASP"/>
    <n v="2018"/>
    <n v="1"/>
    <d v="2017-07-20T00:00:00"/>
    <m/>
    <m/>
    <x v="0"/>
    <s v="390001"/>
    <x v="1"/>
    <x v="0"/>
    <m/>
    <s v="Accounts Payable"/>
    <n v="2754.13"/>
    <m/>
    <s v="17-F2631SP16 SASP"/>
    <s v="AP00641991"/>
    <n v="230"/>
    <s v="00007693"/>
    <n v="1"/>
    <d v="2017-07-17T00:00:00"/>
    <s v="Avalon A Center for Women and Children"/>
    <s v="17-F2631SP16 SASP"/>
    <s v="14000"/>
    <m/>
    <m/>
    <m/>
    <m/>
    <m/>
    <m/>
    <m/>
    <m/>
    <m/>
    <m/>
    <m/>
    <m/>
    <m/>
    <m/>
    <s v="00007693"/>
    <n v="1"/>
    <d v="2017-07-17T00:00:00"/>
    <s v="Avalon A Center for Women and Children"/>
    <s v="00007693"/>
  </r>
  <r>
    <s v="Sexual Assault Services Program (SASP)"/>
    <s v="2016KFAX0031"/>
    <s v="16 SASP"/>
    <n v="2018"/>
    <n v="1"/>
    <d v="2017-07-20T00:00:00"/>
    <m/>
    <m/>
    <x v="0"/>
    <m/>
    <x v="2"/>
    <x v="0"/>
    <m/>
    <s v="AP Payments"/>
    <n v="-5819"/>
    <m/>
    <s v="Cash With The Treasurer Of VA"/>
    <s v="AP00642261"/>
    <n v="61"/>
    <m/>
    <m/>
    <m/>
    <m/>
    <m/>
    <m/>
    <m/>
    <m/>
    <m/>
    <m/>
    <m/>
    <m/>
    <m/>
    <m/>
    <m/>
    <m/>
    <m/>
    <m/>
    <m/>
    <m/>
    <s v="AP00642261"/>
    <n v="61"/>
    <d v="2017-07-20T00:00:00"/>
    <s v="AP Payments"/>
    <s v="00007694"/>
  </r>
  <r>
    <s v="Sexual Assault Services Program (SASP)"/>
    <s v="2016KFAX0031"/>
    <s v="16 SASP"/>
    <n v="2018"/>
    <n v="1"/>
    <d v="2017-07-20T00:00:00"/>
    <m/>
    <m/>
    <x v="0"/>
    <m/>
    <x v="0"/>
    <x v="0"/>
    <m/>
    <s v="AP Payments"/>
    <n v="11638"/>
    <m/>
    <s v="Accounts Payable"/>
    <s v="AP00642261"/>
    <n v="189"/>
    <m/>
    <m/>
    <m/>
    <m/>
    <m/>
    <m/>
    <m/>
    <m/>
    <m/>
    <m/>
    <m/>
    <m/>
    <m/>
    <m/>
    <m/>
    <m/>
    <m/>
    <m/>
    <m/>
    <m/>
    <s v="AP00642261"/>
    <n v="189"/>
    <d v="2017-07-20T00:00:00"/>
    <s v="AP Payments"/>
    <s v="00007700"/>
  </r>
  <r>
    <s v="Sexual Assault Services Program (SASP)"/>
    <s v="2016KFAX0031"/>
    <s v="16 SASP"/>
    <n v="2018"/>
    <n v="1"/>
    <d v="2017-07-28T00:00:00"/>
    <m/>
    <m/>
    <x v="0"/>
    <m/>
    <x v="0"/>
    <x v="0"/>
    <m/>
    <s v="Accounts Payable"/>
    <n v="-6229.17"/>
    <m/>
    <s v="Accounts Payable"/>
    <s v="AP00647734"/>
    <n v="37"/>
    <m/>
    <m/>
    <m/>
    <m/>
    <m/>
    <m/>
    <m/>
    <m/>
    <m/>
    <m/>
    <m/>
    <m/>
    <m/>
    <m/>
    <m/>
    <m/>
    <m/>
    <m/>
    <m/>
    <m/>
    <s v="AP00647734"/>
    <n v="37"/>
    <d v="2017-07-28T00:00:00"/>
    <s v="Accounts Payable"/>
    <s v="00007911"/>
  </r>
  <r>
    <s v="Sexual Assault Services Program (SASP)"/>
    <s v="2016KFAX0031"/>
    <s v="16 SASP"/>
    <n v="2018"/>
    <n v="1"/>
    <d v="2017-07-28T00:00:00"/>
    <m/>
    <m/>
    <x v="0"/>
    <m/>
    <x v="0"/>
    <x v="0"/>
    <m/>
    <s v="Accounts Payable"/>
    <n v="-2017.63"/>
    <m/>
    <s v="Accounts Payable"/>
    <s v="AP00647734"/>
    <n v="40"/>
    <m/>
    <m/>
    <m/>
    <m/>
    <m/>
    <m/>
    <m/>
    <m/>
    <m/>
    <m/>
    <m/>
    <m/>
    <m/>
    <m/>
    <m/>
    <m/>
    <m/>
    <m/>
    <m/>
    <m/>
    <s v="AP00647734"/>
    <n v="40"/>
    <d v="2017-07-28T00:00:00"/>
    <s v="Accounts Payable"/>
    <s v="00007914"/>
  </r>
  <r>
    <s v="Sexual Assault Services Program (SASP)"/>
    <s v="2016KFAX0031"/>
    <s v="16 SASP"/>
    <n v="2018"/>
    <n v="1"/>
    <d v="2017-07-28T00:00:00"/>
    <m/>
    <m/>
    <x v="0"/>
    <s v="390001"/>
    <x v="1"/>
    <x v="0"/>
    <m/>
    <s v="Accounts Payable"/>
    <n v="2783.81"/>
    <m/>
    <s v="17-D3124SP16 SASP"/>
    <s v="AP00647734"/>
    <n v="133"/>
    <s v="00007912"/>
    <n v="1"/>
    <d v="2017-07-21T00:00:00"/>
    <s v="City of Alexandria Office of Historic"/>
    <s v="17-D3124SP16 SASP"/>
    <s v="14000"/>
    <m/>
    <m/>
    <m/>
    <m/>
    <m/>
    <m/>
    <m/>
    <m/>
    <m/>
    <m/>
    <m/>
    <m/>
    <m/>
    <m/>
    <s v="00007912"/>
    <n v="1"/>
    <d v="2017-07-21T00:00:00"/>
    <s v="City of Alexandria Office of Historic"/>
    <s v="00007912"/>
  </r>
  <r>
    <s v="Sexual Assault Services Program (SASP)"/>
    <s v="2016KFAX0031"/>
    <s v="16 SASP"/>
    <n v="2018"/>
    <n v="1"/>
    <d v="2017-07-28T00:00:00"/>
    <m/>
    <m/>
    <x v="0"/>
    <s v="390001"/>
    <x v="1"/>
    <x v="0"/>
    <m/>
    <s v="Accounts Payable"/>
    <n v="672.93"/>
    <m/>
    <s v="17-H2243SP16 SASP"/>
    <s v="AP00647734"/>
    <n v="136"/>
    <s v="00007915"/>
    <n v="1"/>
    <d v="2017-07-21T00:00:00"/>
    <s v="Quin Rivers Inc"/>
    <s v="17-H2243SP16 SASP"/>
    <s v="14000"/>
    <m/>
    <m/>
    <m/>
    <m/>
    <m/>
    <m/>
    <m/>
    <m/>
    <m/>
    <m/>
    <m/>
    <m/>
    <m/>
    <m/>
    <s v="00007915"/>
    <n v="1"/>
    <d v="2017-07-21T00:00:00"/>
    <s v="Quin Rivers Inc"/>
    <s v="00007915"/>
  </r>
  <r>
    <s v="Sexual Assault Services Program (SASP)"/>
    <s v="2016KFAX0031"/>
    <s v="16 SASP"/>
    <n v="2018"/>
    <n v="2"/>
    <d v="2017-08-01T00:00:00"/>
    <m/>
    <m/>
    <x v="0"/>
    <m/>
    <x v="2"/>
    <x v="0"/>
    <m/>
    <s v="AP Payments"/>
    <n v="-597.63"/>
    <m/>
    <s v="Cash With The Treasurer Of VA"/>
    <s v="AP00648402"/>
    <n v="54"/>
    <m/>
    <m/>
    <m/>
    <m/>
    <m/>
    <m/>
    <m/>
    <m/>
    <m/>
    <m/>
    <m/>
    <m/>
    <m/>
    <m/>
    <m/>
    <m/>
    <m/>
    <m/>
    <m/>
    <m/>
    <s v="AP00648402"/>
    <n v="54"/>
    <d v="2017-08-01T00:00:00"/>
    <s v="AP Payments"/>
    <s v="00007913"/>
  </r>
  <r>
    <s v="Sexual Assault Services Program (SASP)"/>
    <s v="2016KFAX0031"/>
    <s v="16 SASP"/>
    <n v="2018"/>
    <n v="2"/>
    <d v="2017-08-10T00:00:00"/>
    <m/>
    <m/>
    <x v="0"/>
    <m/>
    <x v="2"/>
    <x v="0"/>
    <m/>
    <s v="AP Payments"/>
    <n v="-3743.83"/>
    <m/>
    <s v="Cash With The Treasurer Of VA"/>
    <s v="AP00659269"/>
    <n v="28"/>
    <m/>
    <m/>
    <m/>
    <m/>
    <m/>
    <m/>
    <m/>
    <m/>
    <m/>
    <m/>
    <m/>
    <m/>
    <m/>
    <m/>
    <m/>
    <m/>
    <m/>
    <m/>
    <m/>
    <m/>
    <s v="AP00659269"/>
    <n v="28"/>
    <d v="2017-08-10T00:00:00"/>
    <s v="AP Payments"/>
    <s v="00008082"/>
  </r>
  <r>
    <s v="Sexual Assault Services Program (SASP)"/>
    <s v="2016KFAX0031"/>
    <s v="16 SASP"/>
    <n v="2018"/>
    <n v="2"/>
    <d v="2017-08-10T00:00:00"/>
    <m/>
    <m/>
    <x v="0"/>
    <m/>
    <x v="2"/>
    <x v="0"/>
    <m/>
    <s v="AP Payments"/>
    <n v="-2909"/>
    <m/>
    <s v="Cash With The Treasurer Of VA"/>
    <s v="AP00659269"/>
    <n v="37"/>
    <m/>
    <m/>
    <m/>
    <m/>
    <m/>
    <m/>
    <m/>
    <m/>
    <m/>
    <m/>
    <m/>
    <m/>
    <m/>
    <m/>
    <m/>
    <m/>
    <m/>
    <m/>
    <m/>
    <m/>
    <s v="AP00659269"/>
    <n v="37"/>
    <d v="2017-08-10T00:00:00"/>
    <s v="AP Payments"/>
    <s v="00008083"/>
  </r>
  <r>
    <s v="Sexual Assault Services Program (SASP)"/>
    <s v="2016KFAX0031"/>
    <s v="16 SASP"/>
    <n v="2018"/>
    <n v="2"/>
    <d v="2017-08-10T00:00:00"/>
    <m/>
    <m/>
    <x v="0"/>
    <m/>
    <x v="0"/>
    <x v="0"/>
    <m/>
    <s v="AP Payments"/>
    <n v="3101.56"/>
    <m/>
    <s v="Accounts Payable"/>
    <s v="AP00659269"/>
    <n v="89"/>
    <m/>
    <m/>
    <m/>
    <m/>
    <m/>
    <m/>
    <m/>
    <m/>
    <m/>
    <m/>
    <m/>
    <m/>
    <m/>
    <m/>
    <m/>
    <m/>
    <m/>
    <m/>
    <m/>
    <m/>
    <s v="AP00659269"/>
    <n v="89"/>
    <d v="2017-08-10T00:00:00"/>
    <s v="AP Payments"/>
    <s v="00008079"/>
  </r>
  <r>
    <s v="Sexual Assault Services Program (SASP)"/>
    <s v="2016KFAX0031"/>
    <s v="16 SASP"/>
    <n v="2018"/>
    <n v="2"/>
    <d v="2017-08-30T00:00:00"/>
    <m/>
    <m/>
    <x v="0"/>
    <m/>
    <x v="2"/>
    <x v="0"/>
    <m/>
    <s v="AP Payments"/>
    <n v="-2909.5"/>
    <m/>
    <s v="Cash With The Treasurer Of VA"/>
    <s v="AP00676229"/>
    <n v="38"/>
    <m/>
    <m/>
    <m/>
    <m/>
    <m/>
    <m/>
    <m/>
    <m/>
    <m/>
    <m/>
    <m/>
    <m/>
    <m/>
    <m/>
    <m/>
    <m/>
    <m/>
    <m/>
    <m/>
    <m/>
    <s v="AP00676229"/>
    <n v="38"/>
    <d v="2017-08-30T00:00:00"/>
    <s v="AP Payments"/>
    <s v="00008355"/>
  </r>
  <r>
    <s v="Sexual Assault Services Program (SASP)"/>
    <s v="2016KFAX0031"/>
    <s v="16 SASP"/>
    <n v="2018"/>
    <n v="3"/>
    <d v="2017-09-14T00:00:00"/>
    <m/>
    <m/>
    <x v="0"/>
    <m/>
    <x v="0"/>
    <x v="0"/>
    <m/>
    <s v="Accounts Payable"/>
    <n v="-8000"/>
    <m/>
    <s v="Accounts Payable"/>
    <s v="AP00690786"/>
    <n v="10"/>
    <m/>
    <m/>
    <m/>
    <m/>
    <m/>
    <m/>
    <m/>
    <m/>
    <m/>
    <m/>
    <m/>
    <m/>
    <m/>
    <m/>
    <m/>
    <m/>
    <m/>
    <m/>
    <m/>
    <m/>
    <s v="AP00690786"/>
    <n v="10"/>
    <d v="2017-09-14T00:00:00"/>
    <s v="Accounts Payable"/>
    <s v="00008628"/>
  </r>
  <r>
    <s v="Sexual Assault Services Program (SASP)"/>
    <s v="2016KFAX0031"/>
    <s v="16 SASP"/>
    <n v="2018"/>
    <n v="3"/>
    <d v="2017-09-14T00:00:00"/>
    <m/>
    <m/>
    <x v="0"/>
    <m/>
    <x v="0"/>
    <x v="0"/>
    <m/>
    <s v="AP Payments"/>
    <n v="2392.86"/>
    <m/>
    <s v="Accounts Payable"/>
    <s v="AP00691070"/>
    <n v="41"/>
    <m/>
    <m/>
    <m/>
    <m/>
    <m/>
    <m/>
    <m/>
    <m/>
    <m/>
    <m/>
    <m/>
    <m/>
    <m/>
    <m/>
    <m/>
    <m/>
    <m/>
    <m/>
    <m/>
    <m/>
    <s v="AP00691070"/>
    <n v="41"/>
    <d v="2017-09-14T00:00:00"/>
    <s v="AP Payments"/>
    <s v="00008621"/>
  </r>
  <r>
    <s v="Sexual Assault Services Program (SASP)"/>
    <s v="2016KFAX0031"/>
    <s v="16 SASP"/>
    <n v="2018"/>
    <n v="4"/>
    <d v="2017-10-12T00:00:00"/>
    <m/>
    <m/>
    <x v="0"/>
    <m/>
    <x v="0"/>
    <x v="0"/>
    <m/>
    <s v="Accounts Payable"/>
    <n v="-5638"/>
    <m/>
    <s v="Accounts Payable"/>
    <s v="AP00714594"/>
    <n v="16"/>
    <m/>
    <m/>
    <m/>
    <m/>
    <m/>
    <m/>
    <m/>
    <m/>
    <m/>
    <m/>
    <m/>
    <m/>
    <m/>
    <m/>
    <m/>
    <m/>
    <m/>
    <m/>
    <m/>
    <m/>
    <s v="AP00714594"/>
    <n v="16"/>
    <d v="2017-10-12T00:00:00"/>
    <s v="Accounts Payable"/>
    <s v="00008848"/>
  </r>
  <r>
    <s v="Sexual Assault Services Program (SASP)"/>
    <s v="2016KFAX0031"/>
    <s v="16 SASP"/>
    <n v="2018"/>
    <n v="4"/>
    <d v="2017-10-12T00:00:00"/>
    <m/>
    <m/>
    <x v="0"/>
    <m/>
    <x v="0"/>
    <x v="0"/>
    <m/>
    <s v="Accounts Payable"/>
    <n v="-2910"/>
    <m/>
    <s v="Accounts Payable"/>
    <s v="AP00714594"/>
    <n v="19"/>
    <m/>
    <m/>
    <m/>
    <m/>
    <m/>
    <m/>
    <m/>
    <m/>
    <m/>
    <m/>
    <m/>
    <m/>
    <m/>
    <m/>
    <m/>
    <m/>
    <m/>
    <m/>
    <m/>
    <m/>
    <s v="AP00714594"/>
    <n v="19"/>
    <d v="2017-10-12T00:00:00"/>
    <s v="Accounts Payable"/>
    <s v="00008851"/>
  </r>
  <r>
    <s v="Sexual Assault Services Program (SASP)"/>
    <s v="2016KFAX0031"/>
    <s v="16 SASP"/>
    <n v="2018"/>
    <n v="4"/>
    <d v="2017-10-12T00:00:00"/>
    <m/>
    <m/>
    <x v="0"/>
    <m/>
    <x v="2"/>
    <x v="0"/>
    <m/>
    <s v="AP Payments"/>
    <n v="-2909.5"/>
    <m/>
    <s v="Cash With The Treasurer Of VA"/>
    <s v="AP00714879"/>
    <n v="14"/>
    <m/>
    <m/>
    <m/>
    <m/>
    <m/>
    <m/>
    <m/>
    <m/>
    <m/>
    <m/>
    <m/>
    <m/>
    <m/>
    <m/>
    <m/>
    <m/>
    <m/>
    <m/>
    <m/>
    <m/>
    <s v="AP00714879"/>
    <n v="14"/>
    <d v="2017-10-12T00:00:00"/>
    <s v="AP Payments"/>
    <s v="00008847"/>
  </r>
  <r>
    <s v="Sexual Assault Services Program (SASP)"/>
    <s v="2016KFAX0031"/>
    <s v="16 SASP"/>
    <n v="2018"/>
    <n v="4"/>
    <d v="2017-10-12T00:00:00"/>
    <m/>
    <m/>
    <x v="0"/>
    <m/>
    <x v="0"/>
    <x v="0"/>
    <m/>
    <s v="AP Payments"/>
    <n v="4168"/>
    <m/>
    <s v="Accounts Payable"/>
    <s v="AP00714879"/>
    <n v="98"/>
    <m/>
    <m/>
    <m/>
    <m/>
    <m/>
    <m/>
    <m/>
    <m/>
    <m/>
    <m/>
    <m/>
    <m/>
    <m/>
    <m/>
    <m/>
    <m/>
    <m/>
    <m/>
    <m/>
    <m/>
    <s v="AP00714879"/>
    <n v="98"/>
    <d v="2017-10-12T00:00:00"/>
    <s v="AP Payments"/>
    <s v="00008852"/>
  </r>
  <r>
    <s v="Sexual Assault Services Program (SASP)"/>
    <s v="2016KFAX0031"/>
    <s v="16 SASP"/>
    <n v="2018"/>
    <n v="4"/>
    <d v="2017-10-18T00:00:00"/>
    <m/>
    <m/>
    <x v="0"/>
    <m/>
    <x v="0"/>
    <x v="0"/>
    <m/>
    <s v="Accounts Payable"/>
    <n v="-2055.41"/>
    <m/>
    <s v="Accounts Payable"/>
    <s v="AP00718667"/>
    <n v="25"/>
    <m/>
    <m/>
    <m/>
    <m/>
    <m/>
    <m/>
    <m/>
    <m/>
    <m/>
    <m/>
    <m/>
    <m/>
    <m/>
    <m/>
    <m/>
    <m/>
    <m/>
    <m/>
    <m/>
    <m/>
    <s v="AP00718667"/>
    <n v="25"/>
    <d v="2017-10-18T00:00:00"/>
    <s v="Accounts Payable"/>
    <s v="00008949"/>
  </r>
  <r>
    <s v="Sexual Assault Services Program (SASP)"/>
    <s v="2016KFAX0031"/>
    <s v="16 SASP"/>
    <n v="2018"/>
    <n v="4"/>
    <d v="2017-10-19T00:00:00"/>
    <m/>
    <m/>
    <x v="0"/>
    <m/>
    <x v="2"/>
    <x v="0"/>
    <m/>
    <s v="AP Payments"/>
    <n v="-5819"/>
    <m/>
    <s v="Cash With The Treasurer Of VA"/>
    <s v="AP00719090"/>
    <n v="6"/>
    <m/>
    <m/>
    <m/>
    <m/>
    <m/>
    <m/>
    <m/>
    <m/>
    <m/>
    <m/>
    <m/>
    <m/>
    <m/>
    <m/>
    <m/>
    <m/>
    <m/>
    <m/>
    <m/>
    <m/>
    <s v="AP00719090"/>
    <n v="6"/>
    <d v="2017-10-19T00:00:00"/>
    <s v="AP Payments"/>
    <s v="00008947"/>
  </r>
  <r>
    <s v="Sexual Assault Services Program (SASP)"/>
    <s v="2016KFAX0031"/>
    <s v="16 SASP"/>
    <n v="2018"/>
    <n v="3"/>
    <d v="2017-09-21T00:00:00"/>
    <m/>
    <m/>
    <x v="0"/>
    <m/>
    <x v="0"/>
    <x v="0"/>
    <m/>
    <s v="Accounts Payable"/>
    <n v="-2909.5"/>
    <m/>
    <s v="Accounts Payable"/>
    <s v="AP00696257"/>
    <n v="4"/>
    <m/>
    <m/>
    <m/>
    <m/>
    <m/>
    <m/>
    <m/>
    <m/>
    <m/>
    <m/>
    <m/>
    <m/>
    <m/>
    <m/>
    <m/>
    <m/>
    <m/>
    <m/>
    <m/>
    <m/>
    <s v="AP00696257"/>
    <n v="4"/>
    <d v="2017-09-21T00:00:00"/>
    <s v="Accounts Payable"/>
    <s v="00008677"/>
  </r>
  <r>
    <s v="Sexual Assault Services Program (SASP)"/>
    <s v="2016KFAX0031"/>
    <s v="16 SASP"/>
    <n v="2018"/>
    <n v="4"/>
    <d v="2017-10-12T00:00:00"/>
    <m/>
    <m/>
    <x v="0"/>
    <m/>
    <x v="2"/>
    <x v="0"/>
    <m/>
    <s v="AP Payments"/>
    <n v="-1434"/>
    <m/>
    <s v="Cash With The Treasurer Of VA"/>
    <s v="AP00714879"/>
    <n v="16"/>
    <m/>
    <m/>
    <m/>
    <m/>
    <m/>
    <m/>
    <m/>
    <m/>
    <m/>
    <m/>
    <m/>
    <m/>
    <m/>
    <m/>
    <m/>
    <m/>
    <m/>
    <m/>
    <m/>
    <m/>
    <s v="AP00714879"/>
    <n v="16"/>
    <d v="2017-10-12T00:00:00"/>
    <s v="AP Payments"/>
    <s v="00008849"/>
  </r>
  <r>
    <s v="Sexual Assault Services Program (SASP)"/>
    <s v="2016KFAX0031"/>
    <s v="16 SASP"/>
    <n v="2018"/>
    <n v="4"/>
    <d v="2017-10-12T00:00:00"/>
    <m/>
    <m/>
    <x v="0"/>
    <m/>
    <x v="2"/>
    <x v="0"/>
    <m/>
    <s v="AP Payments"/>
    <n v="-4168"/>
    <m/>
    <s v="Cash With The Treasurer Of VA"/>
    <s v="AP00714879"/>
    <n v="19"/>
    <m/>
    <m/>
    <m/>
    <m/>
    <m/>
    <m/>
    <m/>
    <m/>
    <m/>
    <m/>
    <m/>
    <m/>
    <m/>
    <m/>
    <m/>
    <m/>
    <m/>
    <m/>
    <m/>
    <m/>
    <s v="AP00714879"/>
    <n v="19"/>
    <d v="2017-10-12T00:00:00"/>
    <s v="AP Payments"/>
    <s v="00008852"/>
  </r>
  <r>
    <s v="Sexual Assault Services Program (SASP)"/>
    <s v="2016KFAX0031"/>
    <s v="16 SASP"/>
    <n v="2018"/>
    <n v="4"/>
    <d v="2017-10-19T00:00:00"/>
    <m/>
    <m/>
    <x v="0"/>
    <m/>
    <x v="2"/>
    <x v="0"/>
    <m/>
    <s v="AP Payments"/>
    <n v="-2055.41"/>
    <m/>
    <s v="Cash With The Treasurer Of VA"/>
    <s v="AP00719090"/>
    <n v="17"/>
    <m/>
    <m/>
    <m/>
    <m/>
    <m/>
    <m/>
    <m/>
    <m/>
    <m/>
    <m/>
    <m/>
    <m/>
    <m/>
    <m/>
    <m/>
    <m/>
    <m/>
    <m/>
    <m/>
    <m/>
    <s v="AP00719090"/>
    <n v="17"/>
    <d v="2017-10-19T00:00:00"/>
    <s v="AP Payments"/>
    <s v="00008949"/>
  </r>
  <r>
    <s v="Sexual Assault Services Program (SASP)"/>
    <s v="2016KFAX0031"/>
    <s v="16 SASP"/>
    <n v="2018"/>
    <n v="4"/>
    <d v="2017-10-19T00:00:00"/>
    <m/>
    <m/>
    <x v="0"/>
    <m/>
    <x v="2"/>
    <x v="0"/>
    <m/>
    <s v="AP Payments"/>
    <n v="-2712.78"/>
    <m/>
    <s v="Cash With The Treasurer Of VA"/>
    <s v="AP00719090"/>
    <n v="20"/>
    <m/>
    <m/>
    <m/>
    <m/>
    <m/>
    <m/>
    <m/>
    <m/>
    <m/>
    <m/>
    <m/>
    <m/>
    <m/>
    <m/>
    <m/>
    <m/>
    <m/>
    <m/>
    <m/>
    <m/>
    <s v="AP00719090"/>
    <n v="20"/>
    <d v="2017-10-19T00:00:00"/>
    <s v="AP Payments"/>
    <s v="00008951"/>
  </r>
  <r>
    <s v="Sexual Assault Services Program (SASP)"/>
    <s v="2016KFAX0031"/>
    <s v="16 SASP"/>
    <n v="2018"/>
    <n v="4"/>
    <d v="2017-10-19T00:00:00"/>
    <m/>
    <m/>
    <x v="0"/>
    <m/>
    <x v="0"/>
    <x v="0"/>
    <m/>
    <s v="AP Payments"/>
    <n v="417.39"/>
    <m/>
    <s v="Accounts Payable"/>
    <s v="AP00719090"/>
    <n v="75"/>
    <m/>
    <m/>
    <m/>
    <m/>
    <m/>
    <m/>
    <m/>
    <m/>
    <m/>
    <m/>
    <m/>
    <m/>
    <m/>
    <m/>
    <m/>
    <m/>
    <m/>
    <m/>
    <m/>
    <m/>
    <s v="AP00719090"/>
    <n v="75"/>
    <d v="2017-10-19T00:00:00"/>
    <s v="AP Payments"/>
    <s v="00008950"/>
  </r>
  <r>
    <s v="Sexual Assault Services Program (SASP)"/>
    <s v="2016KFAX0031"/>
    <s v="16 SASP"/>
    <n v="2018"/>
    <n v="4"/>
    <d v="2017-10-26T00:00:00"/>
    <m/>
    <m/>
    <x v="0"/>
    <m/>
    <x v="2"/>
    <x v="0"/>
    <m/>
    <s v="AP Payments"/>
    <n v="-1993.04"/>
    <m/>
    <s v="Cash With The Treasurer Of VA"/>
    <s v="AP00725069"/>
    <n v="95"/>
    <m/>
    <m/>
    <m/>
    <m/>
    <m/>
    <m/>
    <m/>
    <m/>
    <m/>
    <m/>
    <m/>
    <m/>
    <m/>
    <m/>
    <m/>
    <m/>
    <m/>
    <m/>
    <m/>
    <m/>
    <s v="AP00725069"/>
    <n v="95"/>
    <d v="2017-10-26T00:00:00"/>
    <s v="AP Payments"/>
    <s v="00009155"/>
  </r>
  <r>
    <s v="Sexual Assault Services Program (SASP)"/>
    <s v="2016KFAX0031"/>
    <s v="16 SASP"/>
    <n v="2018"/>
    <n v="6"/>
    <d v="2017-12-08T00:00:00"/>
    <m/>
    <m/>
    <x v="0"/>
    <m/>
    <x v="2"/>
    <x v="0"/>
    <m/>
    <s v="AP Payments"/>
    <n v="-8730"/>
    <m/>
    <s v="Cash With The Treasurer Of VA"/>
    <s v="AP00763814"/>
    <n v="32"/>
    <m/>
    <m/>
    <m/>
    <m/>
    <m/>
    <m/>
    <m/>
    <m/>
    <m/>
    <m/>
    <m/>
    <m/>
    <m/>
    <m/>
    <m/>
    <m/>
    <m/>
    <m/>
    <m/>
    <m/>
    <s v="AP00763814"/>
    <n v="32"/>
    <d v="2017-12-08T00:00:00"/>
    <s v="AP Payments"/>
    <s v="00009835"/>
  </r>
  <r>
    <s v="Sexual Assault Services Program (SASP)"/>
    <s v="2016KFAX0031"/>
    <s v="16 SASP"/>
    <n v="2018"/>
    <n v="7"/>
    <d v="2018-01-18T00:00:00"/>
    <m/>
    <m/>
    <x v="0"/>
    <s v="390001"/>
    <x v="1"/>
    <x v="0"/>
    <m/>
    <s v="Accounts Payable"/>
    <n v="3628.07"/>
    <m/>
    <s v="17-H2222SP16 SASP"/>
    <s v="AP00791408"/>
    <n v="112"/>
    <s v="00010190"/>
    <n v="1"/>
    <d v="2018-01-16T00:00:00"/>
    <s v="Project Horizon Inc"/>
    <s v="17-H2222SP16 SASP"/>
    <s v="14000"/>
    <m/>
    <m/>
    <m/>
    <m/>
    <m/>
    <m/>
    <m/>
    <m/>
    <m/>
    <m/>
    <m/>
    <m/>
    <m/>
    <m/>
    <s v="00010190"/>
    <n v="1"/>
    <d v="2018-01-16T00:00:00"/>
    <s v="Project Horizon Inc"/>
    <s v="00010190"/>
  </r>
  <r>
    <s v="Sexual Assault Services Program (SASP)"/>
    <s v="2016KFAX0031"/>
    <s v="16 SASP"/>
    <n v="2018"/>
    <n v="7"/>
    <d v="2018-01-19T00:00:00"/>
    <m/>
    <m/>
    <x v="0"/>
    <m/>
    <x v="2"/>
    <x v="0"/>
    <m/>
    <s v="AP Payments"/>
    <n v="-749.48"/>
    <m/>
    <s v="Cash With The Treasurer Of VA"/>
    <s v="AP00791755"/>
    <n v="92"/>
    <m/>
    <m/>
    <m/>
    <m/>
    <m/>
    <m/>
    <m/>
    <m/>
    <m/>
    <m/>
    <m/>
    <m/>
    <m/>
    <m/>
    <m/>
    <m/>
    <m/>
    <m/>
    <m/>
    <m/>
    <s v="AP00791755"/>
    <n v="92"/>
    <d v="2018-01-19T00:00:00"/>
    <s v="AP Payments"/>
    <s v="00010188"/>
  </r>
  <r>
    <s v="Sexual Assault Services Program (SASP)"/>
    <s v="2016KFAX0031"/>
    <s v="16 SASP"/>
    <n v="2018"/>
    <n v="7"/>
    <d v="2018-01-30T00:00:00"/>
    <m/>
    <m/>
    <x v="0"/>
    <m/>
    <x v="0"/>
    <x v="0"/>
    <m/>
    <s v="Accounts Payable"/>
    <n v="-3975.42"/>
    <m/>
    <s v="Accounts Payable"/>
    <s v="AP00800515"/>
    <n v="5"/>
    <m/>
    <m/>
    <m/>
    <m/>
    <m/>
    <m/>
    <m/>
    <m/>
    <m/>
    <m/>
    <m/>
    <m/>
    <m/>
    <m/>
    <m/>
    <m/>
    <m/>
    <m/>
    <m/>
    <m/>
    <s v="AP00800515"/>
    <n v="5"/>
    <d v="2018-01-30T00:00:00"/>
    <s v="Accounts Payable"/>
    <s v="00010368"/>
  </r>
  <r>
    <s v="Sexual Assault Services Program (SASP)"/>
    <s v="2016KFAX0031"/>
    <s v="16 SASP"/>
    <n v="2018"/>
    <n v="7"/>
    <d v="2018-01-30T00:00:00"/>
    <m/>
    <m/>
    <x v="0"/>
    <m/>
    <x v="0"/>
    <x v="0"/>
    <m/>
    <s v="Accounts Payable"/>
    <n v="-3422.47"/>
    <m/>
    <s v="Accounts Payable"/>
    <s v="AP00800515"/>
    <n v="8"/>
    <m/>
    <m/>
    <m/>
    <m/>
    <m/>
    <m/>
    <m/>
    <m/>
    <m/>
    <m/>
    <m/>
    <m/>
    <m/>
    <m/>
    <m/>
    <m/>
    <m/>
    <m/>
    <m/>
    <m/>
    <s v="AP00800515"/>
    <n v="8"/>
    <d v="2018-01-30T00:00:00"/>
    <s v="Accounts Payable"/>
    <s v="00010371"/>
  </r>
  <r>
    <s v="Sexual Assault Services Program (SASP)"/>
    <s v="2016KFAX0031"/>
    <s v="16 SASP"/>
    <n v="2018"/>
    <n v="1"/>
    <d v="2017-07-20T00:00:00"/>
    <m/>
    <m/>
    <x v="0"/>
    <s v="390001"/>
    <x v="1"/>
    <x v="0"/>
    <m/>
    <s v="Accounts Payable"/>
    <n v="3735"/>
    <m/>
    <s v="17-H2228SP16 SASP"/>
    <s v="AP00641991"/>
    <n v="174"/>
    <s v="00007701"/>
    <n v="1"/>
    <d v="2017-07-17T00:00:00"/>
    <s v="Council on Domestic Violence for Page Co"/>
    <s v="17-H2228SP16 SASP"/>
    <s v="14000"/>
    <m/>
    <m/>
    <m/>
    <m/>
    <m/>
    <m/>
    <m/>
    <m/>
    <m/>
    <m/>
    <m/>
    <m/>
    <m/>
    <m/>
    <s v="00007701"/>
    <n v="1"/>
    <d v="2017-07-17T00:00:00"/>
    <s v="Council on Domestic Violence for Page Co"/>
    <s v="00007701"/>
  </r>
  <r>
    <s v="Sexual Assault Services Program (SASP)"/>
    <s v="2016KFAX0031"/>
    <s v="16 SASP"/>
    <n v="2018"/>
    <n v="1"/>
    <d v="2017-07-20T00:00:00"/>
    <m/>
    <m/>
    <x v="0"/>
    <s v="390001"/>
    <x v="1"/>
    <x v="0"/>
    <m/>
    <s v="Accounts Payable"/>
    <n v="2171.2800000000002"/>
    <m/>
    <s v="17-H2211SP16 SASP"/>
    <s v="AP00641991"/>
    <n v="232"/>
    <s v="00007695"/>
    <n v="1"/>
    <d v="2017-07-17T00:00:00"/>
    <s v="SAFEHOME SYSTEMS INC"/>
    <s v="17-H2211SP16 SASP"/>
    <s v="14000"/>
    <m/>
    <m/>
    <m/>
    <m/>
    <m/>
    <m/>
    <m/>
    <m/>
    <m/>
    <m/>
    <m/>
    <m/>
    <m/>
    <m/>
    <s v="00007695"/>
    <n v="1"/>
    <d v="2017-07-17T00:00:00"/>
    <s v="SAFEHOME SYSTEMS INC"/>
    <s v="00007695"/>
  </r>
  <r>
    <s v="Sexual Assault Services Program (SASP)"/>
    <s v="2016KFAX0031"/>
    <s v="16 SASP"/>
    <n v="2018"/>
    <n v="1"/>
    <d v="2017-07-20T00:00:00"/>
    <m/>
    <m/>
    <x v="0"/>
    <m/>
    <x v="2"/>
    <x v="0"/>
    <m/>
    <s v="AP Payments"/>
    <n v="-6000"/>
    <m/>
    <s v="Cash With The Treasurer Of VA"/>
    <s v="AP00642261"/>
    <n v="75"/>
    <m/>
    <m/>
    <m/>
    <m/>
    <m/>
    <m/>
    <m/>
    <m/>
    <m/>
    <m/>
    <m/>
    <m/>
    <m/>
    <m/>
    <m/>
    <m/>
    <m/>
    <m/>
    <m/>
    <m/>
    <s v="AP00642261"/>
    <n v="75"/>
    <d v="2017-07-20T00:00:00"/>
    <s v="AP Payments"/>
    <s v="00007697"/>
  </r>
  <r>
    <s v="Sexual Assault Services Program (SASP)"/>
    <s v="2016KFAX0031"/>
    <s v="16 SASP"/>
    <n v="2018"/>
    <n v="1"/>
    <d v="2017-07-20T00:00:00"/>
    <m/>
    <m/>
    <x v="0"/>
    <m/>
    <x v="0"/>
    <x v="0"/>
    <m/>
    <s v="AP Payments"/>
    <n v="2745.09"/>
    <m/>
    <s v="Accounts Payable"/>
    <s v="AP00642261"/>
    <n v="188"/>
    <m/>
    <m/>
    <m/>
    <m/>
    <m/>
    <m/>
    <m/>
    <m/>
    <m/>
    <m/>
    <m/>
    <m/>
    <m/>
    <m/>
    <m/>
    <m/>
    <m/>
    <m/>
    <m/>
    <m/>
    <s v="AP00642261"/>
    <n v="188"/>
    <d v="2017-07-20T00:00:00"/>
    <s v="AP Payments"/>
    <s v="00007698"/>
  </r>
  <r>
    <s v="Sexual Assault Services Program (SASP)"/>
    <s v="2016KFAX0031"/>
    <s v="16 SASP"/>
    <n v="2018"/>
    <n v="1"/>
    <d v="2017-07-28T00:00:00"/>
    <m/>
    <m/>
    <x v="0"/>
    <s v="390001"/>
    <x v="1"/>
    <x v="0"/>
    <m/>
    <s v="Accounts Payable"/>
    <n v="2017.63"/>
    <m/>
    <s v="17-H2219SP16 SASP"/>
    <s v="AP00647734"/>
    <n v="135"/>
    <s v="00007914"/>
    <n v="1"/>
    <d v="2017-07-21T00:00:00"/>
    <s v="People Incorporated of  Virginia"/>
    <s v="17-H2219SP16 SASP"/>
    <s v="14000"/>
    <m/>
    <m/>
    <m/>
    <m/>
    <m/>
    <m/>
    <m/>
    <m/>
    <m/>
    <m/>
    <m/>
    <m/>
    <m/>
    <m/>
    <s v="00007914"/>
    <n v="1"/>
    <d v="2017-07-21T00:00:00"/>
    <s v="People Incorporated of  Virginia"/>
    <s v="00007914"/>
  </r>
  <r>
    <s v="Sexual Assault Services Program (SASP)"/>
    <s v="2016KFAX0031"/>
    <s v="16 SASP"/>
    <n v="2018"/>
    <n v="2"/>
    <d v="2017-08-01T00:00:00"/>
    <m/>
    <m/>
    <x v="0"/>
    <m/>
    <x v="2"/>
    <x v="0"/>
    <m/>
    <s v="AP Payments"/>
    <n v="-2783.81"/>
    <m/>
    <s v="Cash With The Treasurer Of VA"/>
    <s v="AP00648402"/>
    <n v="53"/>
    <m/>
    <m/>
    <m/>
    <m/>
    <m/>
    <m/>
    <m/>
    <m/>
    <m/>
    <m/>
    <m/>
    <m/>
    <m/>
    <m/>
    <m/>
    <m/>
    <m/>
    <m/>
    <m/>
    <m/>
    <s v="AP00648402"/>
    <n v="53"/>
    <d v="2017-08-01T00:00:00"/>
    <s v="AP Payments"/>
    <s v="00007912"/>
  </r>
  <r>
    <s v="Sexual Assault Services Program (SASP)"/>
    <s v="2016KFAX0031"/>
    <s v="16 SASP"/>
    <n v="2018"/>
    <n v="2"/>
    <d v="2017-08-01T00:00:00"/>
    <m/>
    <m/>
    <x v="0"/>
    <m/>
    <x v="2"/>
    <x v="0"/>
    <m/>
    <s v="AP Payments"/>
    <n v="-672.93"/>
    <m/>
    <s v="Cash With The Treasurer Of VA"/>
    <s v="AP00648402"/>
    <n v="56"/>
    <m/>
    <m/>
    <m/>
    <m/>
    <m/>
    <m/>
    <m/>
    <m/>
    <m/>
    <m/>
    <m/>
    <m/>
    <m/>
    <m/>
    <m/>
    <m/>
    <m/>
    <m/>
    <m/>
    <m/>
    <s v="AP00648402"/>
    <n v="56"/>
    <d v="2017-08-01T00:00:00"/>
    <s v="AP Payments"/>
    <s v="00007915"/>
  </r>
  <r>
    <s v="Sexual Assault Services Program (SASP)"/>
    <s v="2016KFAX0031"/>
    <s v="16 SASP"/>
    <n v="2018"/>
    <n v="2"/>
    <d v="2017-08-01T00:00:00"/>
    <m/>
    <m/>
    <x v="0"/>
    <m/>
    <x v="0"/>
    <x v="0"/>
    <m/>
    <s v="AP Payments"/>
    <n v="672.93"/>
    <m/>
    <s v="Accounts Payable"/>
    <s v="AP00648402"/>
    <n v="114"/>
    <m/>
    <m/>
    <m/>
    <m/>
    <m/>
    <m/>
    <m/>
    <m/>
    <m/>
    <m/>
    <m/>
    <m/>
    <m/>
    <m/>
    <m/>
    <m/>
    <m/>
    <m/>
    <m/>
    <m/>
    <s v="AP00648402"/>
    <n v="114"/>
    <d v="2017-08-01T00:00:00"/>
    <s v="AP Payments"/>
    <s v="00007915"/>
  </r>
  <r>
    <s v="Sexual Assault Services Program (SASP)"/>
    <s v="2016KFAX0031"/>
    <s v="16 SASP"/>
    <n v="2018"/>
    <n v="2"/>
    <d v="2017-08-09T00:00:00"/>
    <m/>
    <m/>
    <x v="0"/>
    <s v="390001"/>
    <x v="1"/>
    <x v="0"/>
    <m/>
    <s v="Accounts Payable"/>
    <n v="2909"/>
    <m/>
    <s v="17-H2227SP16 SASP"/>
    <s v="AP00658777"/>
    <n v="126"/>
    <s v="00008083"/>
    <n v="1"/>
    <d v="2017-08-03T00:00:00"/>
    <s v="Sexual Assault Resource Agency"/>
    <s v="17-H2227SP16 SASP"/>
    <s v="14000"/>
    <m/>
    <m/>
    <m/>
    <m/>
    <m/>
    <m/>
    <m/>
    <m/>
    <m/>
    <m/>
    <m/>
    <m/>
    <m/>
    <m/>
    <s v="00008083"/>
    <n v="1"/>
    <d v="2017-08-03T00:00:00"/>
    <s v="Sexual Assault Resource Agency"/>
    <s v="00008083"/>
  </r>
  <r>
    <s v="Sexual Assault Services Program (SASP)"/>
    <s v="2016KFAX0031"/>
    <s v="16 SASP"/>
    <n v="2018"/>
    <n v="2"/>
    <d v="2017-08-10T00:00:00"/>
    <m/>
    <m/>
    <x v="0"/>
    <m/>
    <x v="0"/>
    <x v="0"/>
    <m/>
    <s v="AP Payments"/>
    <n v="4000"/>
    <m/>
    <s v="Accounts Payable"/>
    <s v="AP00659269"/>
    <n v="90"/>
    <m/>
    <m/>
    <m/>
    <m/>
    <m/>
    <m/>
    <m/>
    <m/>
    <m/>
    <m/>
    <m/>
    <m/>
    <m/>
    <m/>
    <m/>
    <m/>
    <m/>
    <m/>
    <m/>
    <m/>
    <s v="AP00659269"/>
    <n v="90"/>
    <d v="2017-08-10T00:00:00"/>
    <s v="AP Payments"/>
    <s v="00008080"/>
  </r>
  <r>
    <s v="Sexual Assault Services Program (SASP)"/>
    <s v="2016KFAX0031"/>
    <s v="16 SASP"/>
    <n v="2018"/>
    <n v="2"/>
    <d v="2017-08-29T00:00:00"/>
    <m/>
    <m/>
    <x v="0"/>
    <s v="390001"/>
    <x v="1"/>
    <x v="0"/>
    <m/>
    <s v="Accounts Payable"/>
    <n v="2909.5"/>
    <m/>
    <s v="17-F2632SP16 SASP"/>
    <s v="AP00675868"/>
    <n v="48"/>
    <s v="00008355"/>
    <n v="1"/>
    <d v="2017-08-24T00:00:00"/>
    <s v="Safe Harbor"/>
    <s v="17-F2632SP16 SASP"/>
    <s v="14000"/>
    <m/>
    <m/>
    <m/>
    <m/>
    <m/>
    <m/>
    <m/>
    <m/>
    <m/>
    <m/>
    <m/>
    <m/>
    <m/>
    <m/>
    <s v="00008355"/>
    <n v="1"/>
    <d v="2017-08-24T00:00:00"/>
    <s v="Safe Harbor"/>
    <s v="00008355"/>
  </r>
  <r>
    <s v="Sexual Assault Services Program (SASP)"/>
    <s v="2016KFAX0031"/>
    <s v="16 SASP"/>
    <n v="2018"/>
    <n v="7"/>
    <d v="2018-01-30T00:00:00"/>
    <m/>
    <m/>
    <x v="0"/>
    <m/>
    <x v="0"/>
    <x v="0"/>
    <m/>
    <s v="Accounts Payable"/>
    <n v="-7366"/>
    <m/>
    <s v="Accounts Payable"/>
    <s v="AP00800515"/>
    <n v="9"/>
    <m/>
    <m/>
    <m/>
    <m/>
    <m/>
    <m/>
    <m/>
    <m/>
    <m/>
    <m/>
    <m/>
    <m/>
    <m/>
    <m/>
    <m/>
    <m/>
    <m/>
    <m/>
    <m/>
    <m/>
    <s v="AP00800515"/>
    <n v="9"/>
    <d v="2018-01-30T00:00:00"/>
    <s v="Accounts Payable"/>
    <s v="00010372"/>
  </r>
  <r>
    <s v="Sexual Assault Services Program (SASP)"/>
    <s v="2016KFAX0031"/>
    <s v="16 SASP"/>
    <n v="2018"/>
    <n v="8"/>
    <d v="2018-02-01T00:00:00"/>
    <m/>
    <m/>
    <x v="0"/>
    <m/>
    <x v="2"/>
    <x v="0"/>
    <m/>
    <s v="AP Payments"/>
    <n v="-3975.42"/>
    <m/>
    <s v="Cash With The Treasurer Of VA"/>
    <s v="AP00800657"/>
    <n v="55"/>
    <m/>
    <m/>
    <m/>
    <m/>
    <m/>
    <m/>
    <m/>
    <m/>
    <m/>
    <m/>
    <m/>
    <m/>
    <m/>
    <m/>
    <m/>
    <m/>
    <m/>
    <m/>
    <m/>
    <m/>
    <s v="AP00800657"/>
    <n v="55"/>
    <d v="2018-02-01T00:00:00"/>
    <s v="AP Payments"/>
    <s v="00010368"/>
  </r>
  <r>
    <s v="Sexual Assault Services Program (SASP)"/>
    <s v="2016KFAX0031"/>
    <s v="16 SASP"/>
    <n v="2018"/>
    <n v="8"/>
    <d v="2018-02-01T00:00:00"/>
    <m/>
    <m/>
    <x v="0"/>
    <m/>
    <x v="2"/>
    <x v="0"/>
    <m/>
    <s v="AP Payments"/>
    <n v="-11638"/>
    <m/>
    <s v="Cash With The Treasurer Of VA"/>
    <s v="AP00802408"/>
    <n v="30"/>
    <m/>
    <m/>
    <m/>
    <m/>
    <m/>
    <m/>
    <m/>
    <m/>
    <m/>
    <m/>
    <m/>
    <m/>
    <m/>
    <m/>
    <m/>
    <m/>
    <m/>
    <m/>
    <m/>
    <m/>
    <s v="AP00802408"/>
    <n v="30"/>
    <d v="2018-02-01T00:00:00"/>
    <s v="AP Payments"/>
    <s v="00010337"/>
  </r>
  <r>
    <s v="Sexual Assault Services Program (SASP)"/>
    <s v="2016KFAX0031"/>
    <s v="16 SASP"/>
    <n v="2018"/>
    <n v="8"/>
    <d v="2018-02-09T00:00:00"/>
    <m/>
    <m/>
    <x v="0"/>
    <m/>
    <x v="0"/>
    <x v="0"/>
    <m/>
    <s v="Accounts Payable"/>
    <n v="-1725.8"/>
    <m/>
    <s v="Accounts Payable"/>
    <s v="AP00811879"/>
    <n v="25"/>
    <m/>
    <m/>
    <m/>
    <m/>
    <m/>
    <m/>
    <m/>
    <m/>
    <m/>
    <m/>
    <m/>
    <m/>
    <m/>
    <m/>
    <m/>
    <m/>
    <m/>
    <m/>
    <m/>
    <m/>
    <s v="AP00811879"/>
    <n v="25"/>
    <d v="2018-02-09T00:00:00"/>
    <s v="Accounts Payable"/>
    <s v="00010604"/>
  </r>
  <r>
    <s v="Sexual Assault Services Program (SASP)"/>
    <s v="2016KFAX0031"/>
    <s v="16 SASP"/>
    <n v="2018"/>
    <n v="8"/>
    <d v="2018-02-10T00:00:00"/>
    <m/>
    <m/>
    <x v="0"/>
    <m/>
    <x v="0"/>
    <x v="0"/>
    <m/>
    <s v="AP Payments"/>
    <n v="1725.8"/>
    <m/>
    <s v="Accounts Payable"/>
    <s v="AP00812003"/>
    <n v="55"/>
    <m/>
    <m/>
    <m/>
    <m/>
    <m/>
    <m/>
    <m/>
    <m/>
    <m/>
    <m/>
    <m/>
    <m/>
    <m/>
    <m/>
    <m/>
    <m/>
    <m/>
    <m/>
    <m/>
    <m/>
    <s v="AP00812003"/>
    <n v="55"/>
    <d v="2018-02-10T00:00:00"/>
    <s v="AP Payments"/>
    <s v="00010604"/>
  </r>
  <r>
    <s v="Sexual Assault Services Program (SASP)"/>
    <s v="2016KFAX0031"/>
    <s v="16 SASP"/>
    <n v="2018"/>
    <n v="9"/>
    <d v="2018-03-01T00:00:00"/>
    <m/>
    <m/>
    <x v="0"/>
    <m/>
    <x v="0"/>
    <x v="0"/>
    <m/>
    <s v="AP Payments"/>
    <n v="11638"/>
    <m/>
    <s v="Accounts Payable"/>
    <s v="AP00825349"/>
    <n v="46"/>
    <m/>
    <m/>
    <m/>
    <m/>
    <m/>
    <m/>
    <m/>
    <m/>
    <m/>
    <m/>
    <m/>
    <m/>
    <m/>
    <m/>
    <m/>
    <m/>
    <m/>
    <m/>
    <m/>
    <m/>
    <s v="AP00825349"/>
    <n v="46"/>
    <d v="2018-03-01T00:00:00"/>
    <s v="AP Payments"/>
    <s v="00010992"/>
  </r>
  <r>
    <s v="Sexual Assault Services Program (SASP)"/>
    <s v="2016KFAX0031"/>
    <s v="16 SASP"/>
    <n v="2018"/>
    <n v="9"/>
    <d v="2018-03-17T00:00:00"/>
    <m/>
    <m/>
    <x v="0"/>
    <m/>
    <x v="2"/>
    <x v="0"/>
    <m/>
    <s v="AP Payments"/>
    <n v="-4408.68"/>
    <m/>
    <s v="Cash With The Treasurer Of VA"/>
    <s v="AP00843229"/>
    <n v="30"/>
    <m/>
    <m/>
    <m/>
    <m/>
    <m/>
    <m/>
    <m/>
    <m/>
    <m/>
    <m/>
    <m/>
    <m/>
    <m/>
    <m/>
    <m/>
    <m/>
    <m/>
    <m/>
    <m/>
    <m/>
    <s v="AP00843229"/>
    <n v="30"/>
    <d v="2018-03-17T00:00:00"/>
    <s v="AP Payments"/>
    <s v="00011174"/>
  </r>
  <r>
    <s v="Sexual Assault Services Program (SASP)"/>
    <s v="2016KFAX0031"/>
    <s v="16 SASP"/>
    <n v="2018"/>
    <n v="11"/>
    <d v="2018-05-14T00:00:00"/>
    <m/>
    <m/>
    <x v="0"/>
    <s v="390001"/>
    <x v="1"/>
    <x v="0"/>
    <m/>
    <s v="Accounts Payable"/>
    <n v="6514.67"/>
    <m/>
    <s v="17-A3444SP16 SASP"/>
    <s v="AP00895840"/>
    <n v="31"/>
    <s v="00011890"/>
    <n v="1"/>
    <d v="2018-05-09T00:00:00"/>
    <s v="Tri-County Community Action Agency Inc"/>
    <s v="17-A3444SP16 SASP"/>
    <s v="14000"/>
    <m/>
    <m/>
    <m/>
    <m/>
    <m/>
    <m/>
    <m/>
    <m/>
    <m/>
    <m/>
    <m/>
    <m/>
    <m/>
    <m/>
    <s v="00011890"/>
    <n v="1"/>
    <d v="2018-05-09T00:00:00"/>
    <s v="Tri-County Community Action Agency Inc"/>
    <s v="00011890"/>
  </r>
  <r>
    <s v="Sexual Assault Services Program (SASP)"/>
    <s v="2016KFAX0031"/>
    <s v="16 SASP"/>
    <n v="2019"/>
    <n v="6"/>
    <d v="2018-12-18T00:00:00"/>
    <m/>
    <m/>
    <x v="0"/>
    <m/>
    <x v="0"/>
    <x v="0"/>
    <m/>
    <s v="AP Payments"/>
    <n v="396"/>
    <m/>
    <s v="Accounts Payable"/>
    <s v="AP01085194"/>
    <n v="84"/>
    <m/>
    <m/>
    <m/>
    <m/>
    <m/>
    <m/>
    <m/>
    <m/>
    <m/>
    <m/>
    <m/>
    <m/>
    <m/>
    <m/>
    <m/>
    <m/>
    <m/>
    <m/>
    <m/>
    <m/>
    <s v="AP01085194"/>
    <n v="84"/>
    <d v="2018-12-18T00:00:00"/>
    <s v="AP Payments"/>
    <s v="00015043"/>
  </r>
  <r>
    <s v="Sexual Assault Services Program (SASP)"/>
    <s v="2016KFAX0031"/>
    <s v="16 SASP"/>
    <n v="2017"/>
    <n v="10"/>
    <d v="2017-04-12T00:00:00"/>
    <m/>
    <m/>
    <x v="0"/>
    <m/>
    <x v="2"/>
    <x v="0"/>
    <m/>
    <s v="AR Direct Cash Journal"/>
    <n v="20464.03"/>
    <m/>
    <s v="17-04-12AR_DIRJRNL1252"/>
    <s v="AR00550478"/>
    <n v="19"/>
    <m/>
    <m/>
    <m/>
    <m/>
    <m/>
    <m/>
    <m/>
    <m/>
    <m/>
    <m/>
    <m/>
    <m/>
    <m/>
    <m/>
    <m/>
    <m/>
    <m/>
    <m/>
    <m/>
    <m/>
    <s v="AR00550478"/>
    <n v="19"/>
    <d v="2017-04-12T00:00:00"/>
    <s v="AR Direct Cash Journal"/>
    <s v="41400304"/>
  </r>
  <r>
    <s v="Sexual Assault Services Program (SASP)"/>
    <s v="2016KFAX0031"/>
    <s v="16 SASP"/>
    <n v="2017"/>
    <n v="10"/>
    <d v="2017-04-24T00:00:00"/>
    <m/>
    <m/>
    <x v="0"/>
    <m/>
    <x v="4"/>
    <x v="0"/>
    <m/>
    <s v="AR Direct Cash Journal"/>
    <n v="-24844.86"/>
    <m/>
    <s v="17-04-24AR_DIRJRNL1280"/>
    <s v="AR00559525"/>
    <n v="2"/>
    <m/>
    <m/>
    <m/>
    <m/>
    <m/>
    <m/>
    <s v="1280"/>
    <n v="2"/>
    <d v="2017-04-24T00:00:00"/>
    <s v="41400306"/>
    <s v="EFT"/>
    <m/>
    <m/>
    <m/>
    <m/>
    <m/>
    <m/>
    <m/>
    <m/>
    <m/>
    <s v="1280"/>
    <n v="2"/>
    <d v="2017-04-24T00:00:00"/>
    <s v="41400306"/>
    <s v="41400306"/>
  </r>
  <r>
    <s v="Sexual Assault Services Program (SASP)"/>
    <s v="2016KFAX0031"/>
    <s v="16 SASP"/>
    <n v="2018"/>
    <n v="1"/>
    <d v="2017-07-26T00:00:00"/>
    <m/>
    <m/>
    <x v="0"/>
    <m/>
    <x v="4"/>
    <x v="0"/>
    <m/>
    <s v="AR Direct Cash Journal"/>
    <n v="-12301.17"/>
    <m/>
    <s v="17-07-25AR_DIRJRNL1541"/>
    <s v="AR00645008"/>
    <n v="11"/>
    <m/>
    <m/>
    <m/>
    <m/>
    <m/>
    <m/>
    <s v="1541"/>
    <n v="1"/>
    <d v="2017-07-25T00:00:00"/>
    <s v="41400315"/>
    <s v="EFT"/>
    <m/>
    <m/>
    <m/>
    <m/>
    <m/>
    <m/>
    <m/>
    <m/>
    <m/>
    <s v="1541"/>
    <n v="1"/>
    <d v="2017-07-25T00:00:00"/>
    <s v="41400315"/>
    <s v="41400315"/>
  </r>
  <r>
    <s v="Sexual Assault Services Program (SASP)"/>
    <s v="2016KFAX0031"/>
    <s v="16 SASP"/>
    <n v="2018"/>
    <n v="2"/>
    <d v="2017-08-01T00:00:00"/>
    <m/>
    <m/>
    <x v="0"/>
    <m/>
    <x v="2"/>
    <x v="0"/>
    <m/>
    <s v="AP Payments"/>
    <n v="-6229.17"/>
    <m/>
    <s v="Cash With The Treasurer Of VA"/>
    <s v="AP00648402"/>
    <n v="52"/>
    <m/>
    <m/>
    <m/>
    <m/>
    <m/>
    <m/>
    <m/>
    <m/>
    <m/>
    <m/>
    <m/>
    <m/>
    <m/>
    <m/>
    <m/>
    <m/>
    <m/>
    <m/>
    <m/>
    <m/>
    <s v="AP00648402"/>
    <n v="52"/>
    <d v="2017-08-01T00:00:00"/>
    <s v="AP Payments"/>
    <s v="00007911"/>
  </r>
  <r>
    <s v="Sexual Assault Services Program (SASP)"/>
    <s v="2016KFAX0031"/>
    <s v="16 SASP"/>
    <n v="2018"/>
    <n v="2"/>
    <d v="2017-08-01T00:00:00"/>
    <m/>
    <m/>
    <x v="0"/>
    <m/>
    <x v="2"/>
    <x v="0"/>
    <m/>
    <s v="AP Payments"/>
    <n v="-2017.63"/>
    <m/>
    <s v="Cash With The Treasurer Of VA"/>
    <s v="AP00648402"/>
    <n v="55"/>
    <m/>
    <m/>
    <m/>
    <m/>
    <m/>
    <m/>
    <m/>
    <m/>
    <m/>
    <m/>
    <m/>
    <m/>
    <m/>
    <m/>
    <m/>
    <m/>
    <m/>
    <m/>
    <m/>
    <m/>
    <s v="AP00648402"/>
    <n v="55"/>
    <d v="2017-08-01T00:00:00"/>
    <s v="AP Payments"/>
    <s v="00007914"/>
  </r>
  <r>
    <s v="Sexual Assault Services Program (SASP)"/>
    <s v="2016KFAX0031"/>
    <s v="16 SASP"/>
    <n v="2018"/>
    <n v="2"/>
    <d v="2017-08-01T00:00:00"/>
    <m/>
    <m/>
    <x v="0"/>
    <m/>
    <x v="0"/>
    <x v="0"/>
    <m/>
    <s v="AP Payments"/>
    <n v="6229.17"/>
    <m/>
    <s v="Accounts Payable"/>
    <s v="AP00648402"/>
    <n v="110"/>
    <m/>
    <m/>
    <m/>
    <m/>
    <m/>
    <m/>
    <m/>
    <m/>
    <m/>
    <m/>
    <m/>
    <m/>
    <m/>
    <m/>
    <m/>
    <m/>
    <m/>
    <m/>
    <m/>
    <m/>
    <s v="AP00648402"/>
    <n v="110"/>
    <d v="2017-08-01T00:00:00"/>
    <s v="AP Payments"/>
    <s v="00007911"/>
  </r>
  <r>
    <s v="Sexual Assault Services Program (SASP)"/>
    <s v="2016KFAX0031"/>
    <s v="16 SASP"/>
    <n v="2018"/>
    <n v="2"/>
    <d v="2017-08-01T00:00:00"/>
    <m/>
    <m/>
    <x v="0"/>
    <m/>
    <x v="0"/>
    <x v="0"/>
    <m/>
    <s v="AP Payments"/>
    <n v="2017.63"/>
    <m/>
    <s v="Accounts Payable"/>
    <s v="AP00648402"/>
    <n v="113"/>
    <m/>
    <m/>
    <m/>
    <m/>
    <m/>
    <m/>
    <m/>
    <m/>
    <m/>
    <m/>
    <m/>
    <m/>
    <m/>
    <m/>
    <m/>
    <m/>
    <m/>
    <m/>
    <m/>
    <m/>
    <s v="AP00648402"/>
    <n v="113"/>
    <d v="2017-08-01T00:00:00"/>
    <s v="AP Payments"/>
    <s v="00007914"/>
  </r>
  <r>
    <s v="Sexual Assault Services Program (SASP)"/>
    <s v="2016KFAX0031"/>
    <s v="16 SASP"/>
    <n v="2018"/>
    <n v="2"/>
    <d v="2017-08-09T00:00:00"/>
    <m/>
    <m/>
    <x v="0"/>
    <s v="390001"/>
    <x v="1"/>
    <x v="0"/>
    <m/>
    <s v="Accounts Payable"/>
    <n v="3101.56"/>
    <m/>
    <s v="17-F2771SP16 SASP"/>
    <s v="AP00658777"/>
    <n v="122"/>
    <s v="00008079"/>
    <n v="1"/>
    <d v="2017-08-03T00:00:00"/>
    <s v="Action in Community Through Service"/>
    <s v="17-F2771SP16 SASP"/>
    <s v="14000"/>
    <m/>
    <m/>
    <m/>
    <m/>
    <m/>
    <m/>
    <m/>
    <m/>
    <m/>
    <m/>
    <m/>
    <m/>
    <m/>
    <m/>
    <s v="00008079"/>
    <n v="1"/>
    <d v="2017-08-03T00:00:00"/>
    <s v="Action in Community Through Service"/>
    <s v="00008079"/>
  </r>
  <r>
    <s v="Sexual Assault Services Program (SASP)"/>
    <s v="2016KFAX0031"/>
    <s v="16 SASP"/>
    <n v="2018"/>
    <n v="2"/>
    <d v="2017-08-09T00:00:00"/>
    <m/>
    <m/>
    <x v="0"/>
    <s v="390001"/>
    <x v="1"/>
    <x v="0"/>
    <m/>
    <s v="Accounts Payable"/>
    <n v="3743.83"/>
    <m/>
    <s v="17-H2213SP16 SASP"/>
    <s v="AP00658777"/>
    <n v="125"/>
    <s v="00008082"/>
    <n v="1"/>
    <d v="2017-08-03T00:00:00"/>
    <s v="Young Womens Christian Assoc of Rich"/>
    <s v="17-H2213SP16 SASP"/>
    <s v="14000"/>
    <m/>
    <m/>
    <m/>
    <m/>
    <m/>
    <m/>
    <m/>
    <m/>
    <m/>
    <m/>
    <m/>
    <m/>
    <m/>
    <m/>
    <s v="00008082"/>
    <n v="1"/>
    <d v="2017-08-03T00:00:00"/>
    <s v="Young Womens Christian Assoc of Rich"/>
    <s v="00008082"/>
  </r>
  <r>
    <s v="Sexual Assault Services Program (SASP)"/>
    <s v="2016KFAX0031"/>
    <s v="16 SASP"/>
    <n v="2018"/>
    <n v="2"/>
    <d v="2017-08-10T00:00:00"/>
    <m/>
    <m/>
    <x v="0"/>
    <m/>
    <x v="2"/>
    <x v="0"/>
    <m/>
    <s v="AP Payments"/>
    <n v="-4000"/>
    <m/>
    <s v="Cash With The Treasurer Of VA"/>
    <s v="AP00659269"/>
    <n v="25"/>
    <m/>
    <m/>
    <m/>
    <m/>
    <m/>
    <m/>
    <m/>
    <m/>
    <m/>
    <m/>
    <m/>
    <m/>
    <m/>
    <m/>
    <m/>
    <m/>
    <m/>
    <m/>
    <m/>
    <m/>
    <s v="AP00659269"/>
    <n v="25"/>
    <d v="2017-08-10T00:00:00"/>
    <s v="AP Payments"/>
    <s v="00008080"/>
  </r>
  <r>
    <s v="Sexual Assault Services Program (SASP)"/>
    <s v="2016KFAX0031"/>
    <s v="16 SASP"/>
    <n v="2018"/>
    <n v="2"/>
    <d v="2017-08-10T00:00:00"/>
    <m/>
    <m/>
    <x v="0"/>
    <m/>
    <x v="0"/>
    <x v="0"/>
    <m/>
    <s v="AP Payments"/>
    <n v="2980"/>
    <m/>
    <s v="Accounts Payable"/>
    <s v="AP00659269"/>
    <n v="80"/>
    <m/>
    <m/>
    <m/>
    <m/>
    <m/>
    <m/>
    <m/>
    <m/>
    <m/>
    <m/>
    <m/>
    <m/>
    <m/>
    <m/>
    <m/>
    <m/>
    <m/>
    <m/>
    <m/>
    <m/>
    <s v="AP00659269"/>
    <n v="80"/>
    <d v="2017-08-10T00:00:00"/>
    <s v="AP Payments"/>
    <s v="00007699"/>
  </r>
  <r>
    <s v="Sexual Assault Services Program (SASP)"/>
    <s v="2016KFAX0031"/>
    <s v="16 SASP"/>
    <n v="2018"/>
    <n v="2"/>
    <d v="2017-08-17T00:00:00"/>
    <m/>
    <m/>
    <x v="0"/>
    <m/>
    <x v="0"/>
    <x v="0"/>
    <m/>
    <s v="AP Payments"/>
    <n v="2834"/>
    <m/>
    <s v="Accounts Payable"/>
    <s v="AP00665369"/>
    <n v="49"/>
    <m/>
    <m/>
    <m/>
    <m/>
    <m/>
    <m/>
    <m/>
    <m/>
    <m/>
    <m/>
    <m/>
    <m/>
    <m/>
    <m/>
    <m/>
    <m/>
    <m/>
    <m/>
    <m/>
    <m/>
    <s v="AP00665369"/>
    <n v="49"/>
    <d v="2017-08-17T00:00:00"/>
    <s v="AP Payments"/>
    <s v="00008192"/>
  </r>
  <r>
    <s v="Sexual Assault Services Program (SASP)"/>
    <s v="2016KFAX0031"/>
    <s v="16 SASP"/>
    <n v="2018"/>
    <n v="2"/>
    <d v="2017-08-29T00:00:00"/>
    <m/>
    <m/>
    <x v="0"/>
    <m/>
    <x v="0"/>
    <x v="0"/>
    <m/>
    <s v="Accounts Payable"/>
    <n v="-2909.5"/>
    <m/>
    <s v="Accounts Payable"/>
    <s v="AP00675868"/>
    <n v="6"/>
    <m/>
    <m/>
    <m/>
    <m/>
    <m/>
    <m/>
    <m/>
    <m/>
    <m/>
    <m/>
    <m/>
    <m/>
    <m/>
    <m/>
    <m/>
    <m/>
    <m/>
    <m/>
    <m/>
    <m/>
    <s v="AP00675868"/>
    <n v="6"/>
    <d v="2017-08-29T00:00:00"/>
    <s v="Accounts Payable"/>
    <s v="00008355"/>
  </r>
  <r>
    <s v="Sexual Assault Services Program (SASP)"/>
    <s v="2016KFAX0031"/>
    <s v="16 SASP"/>
    <n v="2018"/>
    <n v="3"/>
    <d v="2017-09-14T00:00:00"/>
    <m/>
    <m/>
    <x v="0"/>
    <m/>
    <x v="2"/>
    <x v="0"/>
    <m/>
    <s v="AP Payments"/>
    <n v="-2392.86"/>
    <m/>
    <s v="Cash With The Treasurer Of VA"/>
    <s v="AP00691070"/>
    <n v="9"/>
    <m/>
    <m/>
    <m/>
    <m/>
    <m/>
    <m/>
    <m/>
    <m/>
    <m/>
    <m/>
    <m/>
    <m/>
    <m/>
    <m/>
    <m/>
    <m/>
    <m/>
    <m/>
    <m/>
    <m/>
    <s v="AP00691070"/>
    <n v="9"/>
    <d v="2017-09-14T00:00:00"/>
    <s v="AP Payments"/>
    <s v="00008621"/>
  </r>
  <r>
    <s v="Sexual Assault Services Program (SASP)"/>
    <s v="2016KFAX0031"/>
    <s v="16 SASP"/>
    <n v="2018"/>
    <n v="3"/>
    <d v="2017-09-21T00:00:00"/>
    <m/>
    <m/>
    <x v="0"/>
    <s v="390001"/>
    <x v="1"/>
    <x v="0"/>
    <m/>
    <s v="Accounts Payable"/>
    <n v="7286.94"/>
    <m/>
    <s v="17-H2211SP16 SASP"/>
    <s v="AP00696257"/>
    <n v="74"/>
    <s v="00008676"/>
    <n v="1"/>
    <d v="2017-09-18T00:00:00"/>
    <s v="SAFEHOME SYSTEMS INC"/>
    <s v="17-H2211SP16 SASP"/>
    <s v="14000"/>
    <m/>
    <m/>
    <m/>
    <m/>
    <m/>
    <m/>
    <m/>
    <m/>
    <m/>
    <m/>
    <m/>
    <m/>
    <m/>
    <m/>
    <s v="00008676"/>
    <n v="1"/>
    <d v="2017-09-18T00:00:00"/>
    <s v="SAFEHOME SYSTEMS INC"/>
    <s v="00008676"/>
  </r>
  <r>
    <s v="Sexual Assault Services Program (SASP)"/>
    <s v="2016KFAX0031"/>
    <s v="16 SASP"/>
    <n v="2018"/>
    <n v="3"/>
    <d v="2017-09-13T00:00:00"/>
    <m/>
    <m/>
    <x v="0"/>
    <m/>
    <x v="2"/>
    <x v="0"/>
    <m/>
    <s v="AR Direct Cash Journal"/>
    <n v="16211.86"/>
    <m/>
    <s v="17-09-08AR_DIRJRNL1681"/>
    <s v="AR00689381"/>
    <n v="8"/>
    <m/>
    <m/>
    <m/>
    <m/>
    <m/>
    <m/>
    <m/>
    <m/>
    <m/>
    <m/>
    <m/>
    <m/>
    <m/>
    <m/>
    <m/>
    <m/>
    <m/>
    <m/>
    <m/>
    <m/>
    <s v="AR00689381"/>
    <n v="8"/>
    <d v="2017-09-13T00:00:00"/>
    <s v="AR Direct Cash Journal"/>
    <s v="41400319"/>
  </r>
  <r>
    <s v="Sexual Assault Services Program (SASP)"/>
    <s v="2016KFAX0031"/>
    <s v="16 SASP"/>
    <n v="2018"/>
    <n v="3"/>
    <d v="2017-09-20T00:00:00"/>
    <m/>
    <m/>
    <x v="0"/>
    <m/>
    <x v="4"/>
    <x v="0"/>
    <m/>
    <s v="AR Direct Cash Journal"/>
    <n v="-10196.44"/>
    <m/>
    <s v="17-09-15AR_DIRJRNL1706"/>
    <s v="AR00694972"/>
    <n v="12"/>
    <m/>
    <m/>
    <m/>
    <m/>
    <m/>
    <m/>
    <s v="1706"/>
    <n v="1"/>
    <d v="2017-09-15T00:00:00"/>
    <s v="41400320"/>
    <s v="EFT"/>
    <m/>
    <m/>
    <m/>
    <m/>
    <m/>
    <m/>
    <m/>
    <m/>
    <m/>
    <s v="1706"/>
    <n v="1"/>
    <d v="2017-09-15T00:00:00"/>
    <s v="41400320"/>
    <s v="41400320"/>
  </r>
  <r>
    <s v="Sexual Assault Services Program (SASP)"/>
    <s v="2016KFAX0031"/>
    <s v="16 SASP"/>
    <n v="2018"/>
    <n v="8"/>
    <d v="2018-02-23T00:00:00"/>
    <m/>
    <m/>
    <x v="0"/>
    <m/>
    <x v="2"/>
    <x v="0"/>
    <m/>
    <s v="AR Direct Cash Journal"/>
    <n v="11638"/>
    <m/>
    <s v="18-02-20AR_DIRJRNL2126"/>
    <s v="AR00822531"/>
    <n v="14"/>
    <m/>
    <m/>
    <m/>
    <m/>
    <m/>
    <m/>
    <m/>
    <m/>
    <m/>
    <m/>
    <m/>
    <m/>
    <m/>
    <m/>
    <m/>
    <m/>
    <m/>
    <m/>
    <m/>
    <m/>
    <s v="AR00822531"/>
    <n v="14"/>
    <d v="2018-02-23T00:00:00"/>
    <s v="AR Direct Cash Journal"/>
    <s v="41400333"/>
  </r>
  <r>
    <s v="Sexual Assault Services Program (SASP)"/>
    <s v="2016KFAX0031"/>
    <s v="16 SASP"/>
    <n v="2019"/>
    <n v="6"/>
    <d v="2018-12-11T00:00:00"/>
    <m/>
    <m/>
    <x v="0"/>
    <m/>
    <x v="2"/>
    <x v="0"/>
    <m/>
    <s v="AR Direct Cash Journal"/>
    <n v="396"/>
    <m/>
    <s v="18-12-05AR_DIRJRNL2940"/>
    <s v="AR01080193"/>
    <n v="1"/>
    <m/>
    <m/>
    <m/>
    <m/>
    <m/>
    <m/>
    <m/>
    <m/>
    <m/>
    <m/>
    <m/>
    <m/>
    <m/>
    <m/>
    <m/>
    <m/>
    <m/>
    <m/>
    <m/>
    <m/>
    <s v="AR01080193"/>
    <n v="1"/>
    <d v="2018-12-11T00:00:00"/>
    <s v="AR Direct Cash Journal"/>
    <s v="41400351"/>
  </r>
  <r>
    <s v="Sexual Assault Services Program (SASP)"/>
    <s v="2016KFAX0031"/>
    <s v="16 SASP"/>
    <n v="2019"/>
    <n v="6"/>
    <d v="2018-12-11T00:00:00"/>
    <m/>
    <m/>
    <x v="0"/>
    <m/>
    <x v="5"/>
    <x v="0"/>
    <m/>
    <s v="AR Direct Cash Journal"/>
    <n v="-396"/>
    <m/>
    <s v="18-12-05AR_DIRJRNL2940"/>
    <s v="AR01080193"/>
    <n v="7"/>
    <m/>
    <m/>
    <m/>
    <m/>
    <m/>
    <m/>
    <s v="2940"/>
    <n v="1"/>
    <d v="2018-12-05T00:00:00"/>
    <s v="41400351"/>
    <s v="EFT"/>
    <m/>
    <m/>
    <m/>
    <m/>
    <m/>
    <m/>
    <m/>
    <m/>
    <m/>
    <s v="2940"/>
    <n v="1"/>
    <d v="2018-12-05T00:00:00"/>
    <s v="41400351"/>
    <s v="41400351"/>
  </r>
  <r>
    <s v="Sexual Assault Services Program (SASP)"/>
    <s v="2016KFAX0031"/>
    <s v="16 SASP"/>
    <n v="2018"/>
    <n v="4"/>
    <d v="2017-10-25T00:00:00"/>
    <m/>
    <m/>
    <x v="0"/>
    <s v="390001"/>
    <x v="1"/>
    <x v="0"/>
    <m/>
    <s v="Accounts Payable"/>
    <n v="1993.04"/>
    <m/>
    <s v="Grant #17-D3122SP16 - SASP"/>
    <s v="AP00724915"/>
    <n v="113"/>
    <s v="00009155"/>
    <n v="1"/>
    <d v="2017-10-25T00:00:00"/>
    <s v="Director of Finance Cty of Fairfax VA"/>
    <s v="Grant #17-D3122SP16 - SASP"/>
    <s v="14000"/>
    <m/>
    <m/>
    <m/>
    <m/>
    <m/>
    <m/>
    <m/>
    <m/>
    <m/>
    <m/>
    <m/>
    <m/>
    <m/>
    <m/>
    <s v="00009155"/>
    <n v="1"/>
    <d v="2017-10-25T00:00:00"/>
    <s v="Director of Finance Cty of Fairfax VA"/>
    <s v="00009155"/>
  </r>
  <r>
    <s v="Sexual Assault Services Program (SASP)"/>
    <s v="2016KFAX0031"/>
    <s v="16 SASP"/>
    <n v="2018"/>
    <n v="4"/>
    <d v="2017-10-25T00:00:00"/>
    <m/>
    <m/>
    <x v="0"/>
    <s v="390001"/>
    <x v="1"/>
    <x v="0"/>
    <m/>
    <s v="Accounts Payable"/>
    <n v="3115.49"/>
    <m/>
    <s v="Grant #17-H2243SP16- SASP"/>
    <s v="AP00724915"/>
    <n v="116"/>
    <s v="00009158"/>
    <n v="1"/>
    <d v="2017-10-25T00:00:00"/>
    <s v="Quin Rivers Inc"/>
    <s v="Grant #17-H2243SP16- SASP"/>
    <s v="14000"/>
    <m/>
    <m/>
    <m/>
    <m/>
    <m/>
    <m/>
    <m/>
    <m/>
    <m/>
    <m/>
    <m/>
    <m/>
    <m/>
    <m/>
    <s v="00009158"/>
    <n v="1"/>
    <d v="2017-10-25T00:00:00"/>
    <s v="Quin Rivers Inc"/>
    <s v="00009158"/>
  </r>
  <r>
    <s v="Sexual Assault Services Program (SASP)"/>
    <s v="2016KFAX0031"/>
    <s v="16 SASP"/>
    <n v="2018"/>
    <n v="4"/>
    <d v="2017-10-26T00:00:00"/>
    <m/>
    <m/>
    <x v="0"/>
    <m/>
    <x v="2"/>
    <x v="0"/>
    <m/>
    <s v="AP Payments"/>
    <n v="-57.33"/>
    <m/>
    <s v="Cash With The Treasurer Of VA"/>
    <s v="AP00725069"/>
    <n v="97"/>
    <m/>
    <m/>
    <m/>
    <m/>
    <m/>
    <m/>
    <m/>
    <m/>
    <m/>
    <m/>
    <m/>
    <m/>
    <m/>
    <m/>
    <m/>
    <m/>
    <m/>
    <m/>
    <m/>
    <m/>
    <s v="AP00725069"/>
    <n v="97"/>
    <d v="2017-10-26T00:00:00"/>
    <s v="AP Payments"/>
    <s v="00009157"/>
  </r>
  <r>
    <s v="Sexual Assault Services Program (SASP)"/>
    <s v="2016KFAX0031"/>
    <s v="16 SASP"/>
    <n v="2018"/>
    <n v="5"/>
    <d v="2017-11-16T00:00:00"/>
    <m/>
    <m/>
    <x v="0"/>
    <m/>
    <x v="2"/>
    <x v="0"/>
    <m/>
    <s v="AP Payments"/>
    <n v="-2720.3"/>
    <m/>
    <s v="Cash With The Treasurer Of VA"/>
    <s v="AP00744054"/>
    <n v="11"/>
    <m/>
    <m/>
    <m/>
    <m/>
    <m/>
    <m/>
    <m/>
    <m/>
    <m/>
    <m/>
    <m/>
    <m/>
    <m/>
    <m/>
    <m/>
    <m/>
    <m/>
    <m/>
    <m/>
    <m/>
    <s v="AP00744054"/>
    <n v="11"/>
    <d v="2017-11-16T00:00:00"/>
    <s v="AP Payments"/>
    <s v="00009352"/>
  </r>
  <r>
    <s v="Sexual Assault Services Program (SASP)"/>
    <s v="2016KFAX0031"/>
    <s v="16 SASP"/>
    <n v="2018"/>
    <n v="6"/>
    <d v="2017-12-08T00:00:00"/>
    <m/>
    <m/>
    <x v="0"/>
    <s v="390001"/>
    <x v="1"/>
    <x v="0"/>
    <m/>
    <s v="Accounts Payable"/>
    <n v="5881.35"/>
    <m/>
    <s v="17-H2221SP16 SASP"/>
    <s v="AP00763695"/>
    <n v="173"/>
    <s v="00009839"/>
    <n v="1"/>
    <d v="2017-12-05T00:00:00"/>
    <s v="The Laurel Center Intervention for Domes"/>
    <s v="17-H2221SP16 SASP"/>
    <s v="14000"/>
    <m/>
    <m/>
    <m/>
    <m/>
    <m/>
    <m/>
    <m/>
    <m/>
    <m/>
    <m/>
    <m/>
    <m/>
    <m/>
    <m/>
    <s v="00009839"/>
    <n v="1"/>
    <d v="2017-12-05T00:00:00"/>
    <s v="The Laurel Center Intervention for Domes"/>
    <s v="00009839"/>
  </r>
  <r>
    <s v="Sexual Assault Services Program (SASP)"/>
    <s v="2016KFAX0031"/>
    <s v="16 SASP"/>
    <n v="2018"/>
    <n v="6"/>
    <d v="2017-12-08T00:00:00"/>
    <m/>
    <m/>
    <x v="0"/>
    <m/>
    <x v="0"/>
    <x v="0"/>
    <m/>
    <s v="AP Payments"/>
    <n v="5881.35"/>
    <m/>
    <s v="Accounts Payable"/>
    <s v="AP00763814"/>
    <n v="150"/>
    <m/>
    <m/>
    <m/>
    <m/>
    <m/>
    <m/>
    <m/>
    <m/>
    <m/>
    <m/>
    <m/>
    <m/>
    <m/>
    <m/>
    <m/>
    <m/>
    <m/>
    <m/>
    <m/>
    <m/>
    <s v="AP00763814"/>
    <n v="150"/>
    <d v="2017-12-08T00:00:00"/>
    <s v="AP Payments"/>
    <s v="00009839"/>
  </r>
  <r>
    <s v="Sexual Assault Services Program (SASP)"/>
    <s v="2016KFAX0031"/>
    <s v="16 SASP"/>
    <n v="2018"/>
    <n v="7"/>
    <d v="2018-01-18T00:00:00"/>
    <m/>
    <m/>
    <x v="0"/>
    <m/>
    <x v="0"/>
    <x v="0"/>
    <m/>
    <s v="Accounts Payable"/>
    <n v="-3628.07"/>
    <m/>
    <s v="Accounts Payable"/>
    <s v="AP00791408"/>
    <n v="18"/>
    <m/>
    <m/>
    <m/>
    <m/>
    <m/>
    <m/>
    <m/>
    <m/>
    <m/>
    <m/>
    <m/>
    <m/>
    <m/>
    <m/>
    <m/>
    <m/>
    <m/>
    <m/>
    <m/>
    <m/>
    <s v="AP00791408"/>
    <n v="18"/>
    <d v="2018-01-18T00:00:00"/>
    <s v="Accounts Payable"/>
    <s v="00010190"/>
  </r>
  <r>
    <s v="Sexual Assault Services Program (SASP)"/>
    <s v="2016KFAX0031"/>
    <s v="16 SASP"/>
    <n v="2018"/>
    <n v="7"/>
    <d v="2018-01-30T00:00:00"/>
    <m/>
    <m/>
    <x v="0"/>
    <m/>
    <x v="0"/>
    <x v="0"/>
    <m/>
    <s v="Accounts Payable"/>
    <n v="-3815.54"/>
    <m/>
    <s v="Accounts Payable"/>
    <s v="AP00800515"/>
    <n v="1"/>
    <m/>
    <m/>
    <m/>
    <m/>
    <m/>
    <m/>
    <m/>
    <m/>
    <m/>
    <m/>
    <m/>
    <m/>
    <m/>
    <m/>
    <m/>
    <m/>
    <m/>
    <m/>
    <m/>
    <m/>
    <s v="AP00800515"/>
    <n v="1"/>
    <d v="2018-01-30T00:00:00"/>
    <s v="Accounts Payable"/>
    <s v="00010364"/>
  </r>
  <r>
    <s v="Sexual Assault Services Program (SASP)"/>
    <s v="2016KFAX0031"/>
    <s v="16 SASP"/>
    <n v="2018"/>
    <n v="7"/>
    <d v="2018-01-30T00:00:00"/>
    <m/>
    <m/>
    <x v="0"/>
    <m/>
    <x v="0"/>
    <x v="0"/>
    <m/>
    <s v="Accounts Payable"/>
    <n v="-5261.28"/>
    <m/>
    <s v="Accounts Payable"/>
    <s v="AP00800515"/>
    <n v="7"/>
    <m/>
    <m/>
    <m/>
    <m/>
    <m/>
    <m/>
    <m/>
    <m/>
    <m/>
    <m/>
    <m/>
    <m/>
    <m/>
    <m/>
    <m/>
    <m/>
    <m/>
    <m/>
    <m/>
    <m/>
    <s v="AP00800515"/>
    <n v="7"/>
    <d v="2018-01-30T00:00:00"/>
    <s v="Accounts Payable"/>
    <s v="00010370"/>
  </r>
  <r>
    <s v="Sexual Assault Services Program (SASP)"/>
    <s v="2016KFAX0031"/>
    <s v="16 SASP"/>
    <n v="2018"/>
    <n v="7"/>
    <d v="2018-01-30T00:00:00"/>
    <m/>
    <m/>
    <x v="0"/>
    <s v="390001"/>
    <x v="1"/>
    <x v="0"/>
    <m/>
    <s v="Accounts Payable"/>
    <n v="7366"/>
    <m/>
    <s v="Grant #17-H2216SP16 - SASP"/>
    <s v="AP00800515"/>
    <n v="94"/>
    <s v="00010372"/>
    <n v="1"/>
    <d v="2018-01-26T00:00:00"/>
    <s v="THE CENTER FOR SEXUAL ASSAULT SURVIVORS"/>
    <s v="Grant #17-H2216SP16 - SASP"/>
    <s v="14000"/>
    <m/>
    <m/>
    <m/>
    <m/>
    <m/>
    <m/>
    <m/>
    <m/>
    <m/>
    <m/>
    <m/>
    <m/>
    <m/>
    <m/>
    <s v="00010372"/>
    <n v="1"/>
    <d v="2018-01-26T00:00:00"/>
    <s v="THE CENTER FOR SEXUAL ASSAULT SURVIVORS"/>
    <s v="00010372"/>
  </r>
  <r>
    <s v="Sexual Assault Services Program (SASP)"/>
    <s v="2016KFAX0031"/>
    <s v="16 SASP"/>
    <n v="2018"/>
    <n v="8"/>
    <d v="2018-02-01T00:00:00"/>
    <m/>
    <m/>
    <x v="0"/>
    <m/>
    <x v="0"/>
    <x v="0"/>
    <m/>
    <s v="AP Payments"/>
    <n v="2273.44"/>
    <m/>
    <s v="Accounts Payable"/>
    <s v="AP00800657"/>
    <n v="108"/>
    <m/>
    <m/>
    <m/>
    <m/>
    <m/>
    <m/>
    <m/>
    <m/>
    <m/>
    <m/>
    <m/>
    <m/>
    <m/>
    <m/>
    <m/>
    <m/>
    <m/>
    <m/>
    <m/>
    <m/>
    <s v="AP00800657"/>
    <n v="108"/>
    <d v="2018-02-01T00:00:00"/>
    <s v="AP Payments"/>
    <s v="00010366"/>
  </r>
  <r>
    <s v="Sexual Assault Services Program (SASP)"/>
    <s v="2016KFAX0031"/>
    <s v="16 SASP"/>
    <n v="2018"/>
    <n v="4"/>
    <d v="2017-10-12T00:00:00"/>
    <m/>
    <m/>
    <x v="0"/>
    <m/>
    <x v="0"/>
    <x v="0"/>
    <m/>
    <s v="Accounts Payable"/>
    <n v="-3638"/>
    <m/>
    <s v="Accounts Payable"/>
    <s v="AP00714594"/>
    <n v="13"/>
    <m/>
    <m/>
    <m/>
    <m/>
    <m/>
    <m/>
    <m/>
    <m/>
    <m/>
    <m/>
    <m/>
    <m/>
    <m/>
    <m/>
    <m/>
    <m/>
    <m/>
    <m/>
    <m/>
    <m/>
    <s v="AP00714594"/>
    <n v="13"/>
    <d v="2017-10-12T00:00:00"/>
    <s v="Accounts Payable"/>
    <s v="00008845"/>
  </r>
  <r>
    <s v="Sexual Assault Services Program (SASP)"/>
    <s v="2016KFAX0031"/>
    <s v="16 SASP"/>
    <n v="2018"/>
    <n v="4"/>
    <d v="2017-10-12T00:00:00"/>
    <m/>
    <m/>
    <x v="0"/>
    <s v="390001"/>
    <x v="1"/>
    <x v="0"/>
    <m/>
    <s v="Accounts Payable"/>
    <n v="5638"/>
    <m/>
    <s v="Grant #17-H2215SP16 - SASP"/>
    <s v="AP00714594"/>
    <n v="100"/>
    <s v="00008848"/>
    <n v="1"/>
    <d v="2017-10-11T00:00:00"/>
    <s v="Young Womens Christian Association South"/>
    <s v="Grant #17-H2215SP16 - SASP"/>
    <s v="14000"/>
    <m/>
    <m/>
    <m/>
    <m/>
    <m/>
    <m/>
    <m/>
    <m/>
    <m/>
    <m/>
    <m/>
    <m/>
    <m/>
    <m/>
    <s v="00008848"/>
    <n v="1"/>
    <d v="2017-10-11T00:00:00"/>
    <s v="Young Womens Christian Association South"/>
    <s v="00008848"/>
  </r>
  <r>
    <s v="Sexual Assault Services Program (SASP)"/>
    <s v="2016KFAX0031"/>
    <s v="16 SASP"/>
    <n v="2018"/>
    <n v="4"/>
    <d v="2017-10-12T00:00:00"/>
    <m/>
    <m/>
    <x v="0"/>
    <s v="390001"/>
    <x v="1"/>
    <x v="0"/>
    <m/>
    <s v="Accounts Payable"/>
    <n v="2910"/>
    <m/>
    <s v="Grant #17-H2227SP16 - SASP"/>
    <s v="AP00714594"/>
    <n v="103"/>
    <s v="00008851"/>
    <n v="1"/>
    <d v="2017-10-11T00:00:00"/>
    <s v="Sexual Assault Resource Agency"/>
    <s v="Grant #17-H2227SP16 - SASP"/>
    <s v="14000"/>
    <m/>
    <m/>
    <m/>
    <m/>
    <m/>
    <m/>
    <m/>
    <m/>
    <m/>
    <m/>
    <m/>
    <m/>
    <m/>
    <m/>
    <s v="00008851"/>
    <n v="1"/>
    <d v="2017-10-11T00:00:00"/>
    <s v="Sexual Assault Resource Agency"/>
    <s v="00008851"/>
  </r>
  <r>
    <s v="Sexual Assault Services Program (SASP)"/>
    <s v="2016KFAX0031"/>
    <s v="16 SASP"/>
    <n v="2018"/>
    <n v="4"/>
    <d v="2017-10-12T00:00:00"/>
    <m/>
    <m/>
    <x v="0"/>
    <m/>
    <x v="0"/>
    <x v="0"/>
    <m/>
    <s v="AP Payments"/>
    <n v="1434"/>
    <m/>
    <s v="Accounts Payable"/>
    <s v="AP00714879"/>
    <n v="95"/>
    <m/>
    <m/>
    <m/>
    <m/>
    <m/>
    <m/>
    <m/>
    <m/>
    <m/>
    <m/>
    <m/>
    <m/>
    <m/>
    <m/>
    <m/>
    <m/>
    <m/>
    <m/>
    <m/>
    <m/>
    <s v="AP00714879"/>
    <n v="95"/>
    <d v="2017-10-12T00:00:00"/>
    <s v="AP Payments"/>
    <s v="00008849"/>
  </r>
  <r>
    <s v="Sexual Assault Services Program (SASP)"/>
    <s v="2016KFAX0031"/>
    <s v="16 SASP"/>
    <n v="2018"/>
    <n v="4"/>
    <d v="2017-10-18T00:00:00"/>
    <m/>
    <m/>
    <x v="0"/>
    <m/>
    <x v="0"/>
    <x v="0"/>
    <m/>
    <s v="Accounts Payable"/>
    <n v="-807.66"/>
    <m/>
    <s v="Accounts Payable"/>
    <s v="AP00718667"/>
    <n v="19"/>
    <m/>
    <m/>
    <m/>
    <m/>
    <m/>
    <m/>
    <m/>
    <m/>
    <m/>
    <m/>
    <m/>
    <m/>
    <m/>
    <m/>
    <m/>
    <m/>
    <m/>
    <m/>
    <m/>
    <m/>
    <s v="AP00718667"/>
    <n v="19"/>
    <d v="2017-10-18T00:00:00"/>
    <s v="Accounts Payable"/>
    <s v="00008943"/>
  </r>
  <r>
    <s v="Sexual Assault Services Program (SASP)"/>
    <s v="2016KFAX0031"/>
    <s v="16 SASP"/>
    <n v="2018"/>
    <n v="4"/>
    <d v="2017-10-18T00:00:00"/>
    <m/>
    <m/>
    <x v="0"/>
    <s v="390001"/>
    <x v="1"/>
    <x v="0"/>
    <m/>
    <s v="Accounts Payable"/>
    <n v="807.66"/>
    <m/>
    <s v="17-F2631SP16 SASP"/>
    <s v="AP00718667"/>
    <n v="74"/>
    <s v="00008943"/>
    <n v="1"/>
    <d v="2017-10-17T00:00:00"/>
    <s v="Avalon A Center for Women and Children"/>
    <s v="17-F2631SP16 SASP"/>
    <s v="14000"/>
    <m/>
    <m/>
    <m/>
    <m/>
    <m/>
    <m/>
    <m/>
    <m/>
    <m/>
    <m/>
    <m/>
    <m/>
    <m/>
    <m/>
    <s v="00008943"/>
    <n v="1"/>
    <d v="2017-10-17T00:00:00"/>
    <s v="Avalon A Center for Women and Children"/>
    <s v="00008943"/>
  </r>
  <r>
    <s v="Sexual Assault Services Program (SASP)"/>
    <s v="2016KFAX0031"/>
    <s v="16 SASP"/>
    <n v="2018"/>
    <n v="4"/>
    <d v="2017-10-18T00:00:00"/>
    <m/>
    <m/>
    <x v="0"/>
    <s v="390001"/>
    <x v="1"/>
    <x v="0"/>
    <m/>
    <s v="Accounts Payable"/>
    <n v="2055.41"/>
    <m/>
    <s v="17-H2214SP16 SASP"/>
    <s v="AP00718667"/>
    <n v="80"/>
    <s v="00008949"/>
    <n v="1"/>
    <d v="2017-10-17T00:00:00"/>
    <s v="Clinch Valley Community Action Inc"/>
    <s v="17-H2214SP16 SASP"/>
    <s v="14000"/>
    <m/>
    <m/>
    <m/>
    <m/>
    <m/>
    <m/>
    <m/>
    <m/>
    <m/>
    <m/>
    <m/>
    <m/>
    <m/>
    <m/>
    <s v="00008949"/>
    <n v="1"/>
    <d v="2017-10-17T00:00:00"/>
    <s v="Clinch Valley Community Action Inc"/>
    <s v="00008949"/>
  </r>
  <r>
    <s v="Sexual Assault Services Program (SASP)"/>
    <s v="2016KFAX0031"/>
    <s v="16 SASP"/>
    <n v="2018"/>
    <n v="4"/>
    <d v="2017-10-19T00:00:00"/>
    <m/>
    <m/>
    <x v="0"/>
    <m/>
    <x v="2"/>
    <x v="0"/>
    <m/>
    <s v="AP Payments"/>
    <n v="-2909.5"/>
    <m/>
    <s v="Cash With The Treasurer Of VA"/>
    <s v="AP00719090"/>
    <n v="3"/>
    <m/>
    <m/>
    <m/>
    <m/>
    <m/>
    <m/>
    <m/>
    <m/>
    <m/>
    <m/>
    <m/>
    <m/>
    <m/>
    <m/>
    <m/>
    <m/>
    <m/>
    <m/>
    <m/>
    <m/>
    <s v="AP00719090"/>
    <n v="3"/>
    <d v="2017-10-19T00:00:00"/>
    <s v="AP Payments"/>
    <s v="00008944"/>
  </r>
  <r>
    <s v="Sexual Assault Services Program (SASP)"/>
    <s v="2016KFAX0031"/>
    <s v="16 SASP"/>
    <n v="2018"/>
    <n v="4"/>
    <d v="2017-10-19T00:00:00"/>
    <m/>
    <m/>
    <x v="0"/>
    <m/>
    <x v="0"/>
    <x v="0"/>
    <m/>
    <s v="AP Payments"/>
    <n v="807.66"/>
    <m/>
    <s v="Accounts Payable"/>
    <s v="AP00719090"/>
    <n v="58"/>
    <m/>
    <m/>
    <m/>
    <m/>
    <m/>
    <m/>
    <m/>
    <m/>
    <m/>
    <m/>
    <m/>
    <m/>
    <m/>
    <m/>
    <m/>
    <m/>
    <m/>
    <m/>
    <m/>
    <m/>
    <s v="AP00719090"/>
    <n v="58"/>
    <d v="2017-10-19T00:00:00"/>
    <s v="AP Payments"/>
    <s v="00008943"/>
  </r>
  <r>
    <s v="Sexual Assault Services Program (SASP)"/>
    <s v="2016KFAX0031"/>
    <s v="16 SASP"/>
    <n v="2018"/>
    <n v="4"/>
    <d v="2017-10-25T00:00:00"/>
    <m/>
    <m/>
    <x v="0"/>
    <m/>
    <x v="0"/>
    <x v="0"/>
    <m/>
    <s v="Accounts Payable"/>
    <n v="-5000"/>
    <m/>
    <s v="Accounts Payable"/>
    <s v="AP00724915"/>
    <n v="39"/>
    <m/>
    <m/>
    <m/>
    <m/>
    <m/>
    <m/>
    <m/>
    <m/>
    <m/>
    <m/>
    <m/>
    <m/>
    <m/>
    <m/>
    <m/>
    <m/>
    <m/>
    <m/>
    <m/>
    <m/>
    <s v="AP00724915"/>
    <n v="39"/>
    <d v="2017-10-25T00:00:00"/>
    <s v="Accounts Payable"/>
    <s v="00009136"/>
  </r>
  <r>
    <s v="Sexual Assault Services Program (SASP)"/>
    <s v="2016KFAX0031"/>
    <s v="16 SASP"/>
    <n v="2018"/>
    <n v="4"/>
    <d v="2017-10-26T00:00:00"/>
    <m/>
    <m/>
    <x v="0"/>
    <m/>
    <x v="2"/>
    <x v="0"/>
    <m/>
    <s v="AP Payments"/>
    <n v="-1823.47"/>
    <m/>
    <s v="Cash With The Treasurer Of VA"/>
    <s v="AP00725069"/>
    <n v="49"/>
    <m/>
    <m/>
    <m/>
    <m/>
    <m/>
    <m/>
    <m/>
    <m/>
    <m/>
    <m/>
    <m/>
    <m/>
    <m/>
    <m/>
    <m/>
    <m/>
    <m/>
    <m/>
    <m/>
    <m/>
    <s v="AP00725069"/>
    <n v="49"/>
    <d v="2017-10-26T00:00:00"/>
    <s v="AP Payments"/>
    <s v="00009111"/>
  </r>
  <r>
    <s v="Sexual Assault Services Program (SASP)"/>
    <s v="2016KFAX0031"/>
    <s v="16 SASP"/>
    <n v="2018"/>
    <n v="4"/>
    <d v="2017-10-26T00:00:00"/>
    <m/>
    <m/>
    <x v="0"/>
    <m/>
    <x v="0"/>
    <x v="0"/>
    <m/>
    <s v="AP Payments"/>
    <n v="1823.47"/>
    <m/>
    <s v="Accounts Payable"/>
    <s v="AP00725069"/>
    <n v="142"/>
    <m/>
    <m/>
    <m/>
    <m/>
    <m/>
    <m/>
    <m/>
    <m/>
    <m/>
    <m/>
    <m/>
    <m/>
    <m/>
    <m/>
    <m/>
    <m/>
    <m/>
    <m/>
    <m/>
    <m/>
    <s v="AP00725069"/>
    <n v="142"/>
    <d v="2017-10-26T00:00:00"/>
    <s v="AP Payments"/>
    <s v="00009111"/>
  </r>
  <r>
    <s v="Sexual Assault Services Program (SASP)"/>
    <s v="2016KFAX0031"/>
    <s v="16 SASP"/>
    <n v="2018"/>
    <n v="4"/>
    <d v="2017-10-26T00:00:00"/>
    <m/>
    <m/>
    <x v="0"/>
    <m/>
    <x v="0"/>
    <x v="0"/>
    <m/>
    <s v="AP Payments"/>
    <n v="57.33"/>
    <m/>
    <s v="Accounts Payable"/>
    <s v="AP00725069"/>
    <n v="194"/>
    <m/>
    <m/>
    <m/>
    <m/>
    <m/>
    <m/>
    <m/>
    <m/>
    <m/>
    <m/>
    <m/>
    <m/>
    <m/>
    <m/>
    <m/>
    <m/>
    <m/>
    <m/>
    <m/>
    <m/>
    <s v="AP00725069"/>
    <n v="194"/>
    <d v="2017-10-26T00:00:00"/>
    <s v="AP Payments"/>
    <s v="00009157"/>
  </r>
  <r>
    <s v="Sexual Assault Services Program (SASP)"/>
    <s v="2016KFAX0031"/>
    <s v="16 SASP"/>
    <n v="2018"/>
    <n v="5"/>
    <d v="2017-11-15T00:00:00"/>
    <m/>
    <m/>
    <x v="0"/>
    <s v="390001"/>
    <x v="1"/>
    <x v="0"/>
    <m/>
    <s v="Accounts Payable"/>
    <n v="2720.3"/>
    <m/>
    <s v="Grant #17-E3120SP16 - SASP"/>
    <s v="AP00743670"/>
    <n v="99"/>
    <s v="00009352"/>
    <n v="1"/>
    <d v="2017-11-08T00:00:00"/>
    <s v="YWCA of Central Virginia"/>
    <s v="Grant #17-E3120SP16 - SASP"/>
    <s v="14000"/>
    <m/>
    <m/>
    <m/>
    <m/>
    <m/>
    <m/>
    <m/>
    <m/>
    <m/>
    <m/>
    <m/>
    <m/>
    <m/>
    <m/>
    <s v="00009352"/>
    <n v="1"/>
    <d v="2017-11-08T00:00:00"/>
    <s v="YWCA of Central Virginia"/>
    <s v="00009352"/>
  </r>
  <r>
    <s v="Sexual Assault Services Program (SASP)"/>
    <s v="2016KFAX0031"/>
    <s v="16 SASP"/>
    <n v="2018"/>
    <n v="5"/>
    <d v="2017-11-16T00:00:00"/>
    <m/>
    <m/>
    <x v="0"/>
    <m/>
    <x v="0"/>
    <x v="0"/>
    <m/>
    <s v="AP Payments"/>
    <n v="2726.96"/>
    <m/>
    <s v="Accounts Payable"/>
    <s v="AP00744054"/>
    <n v="62"/>
    <m/>
    <m/>
    <m/>
    <m/>
    <m/>
    <m/>
    <m/>
    <m/>
    <m/>
    <m/>
    <m/>
    <m/>
    <m/>
    <m/>
    <m/>
    <m/>
    <m/>
    <m/>
    <m/>
    <m/>
    <s v="AP00744054"/>
    <n v="62"/>
    <d v="2017-11-16T00:00:00"/>
    <s v="AP Payments"/>
    <s v="00009351"/>
  </r>
  <r>
    <s v="Sexual Assault Services Program (SASP)"/>
    <s v="2016KFAX0031"/>
    <s v="16 SASP"/>
    <n v="2018"/>
    <n v="6"/>
    <d v="2017-12-08T00:00:00"/>
    <m/>
    <m/>
    <x v="0"/>
    <m/>
    <x v="0"/>
    <x v="0"/>
    <m/>
    <s v="Accounts Payable"/>
    <n v="-8730"/>
    <m/>
    <s v="Accounts Payable"/>
    <s v="AP00763695"/>
    <n v="6"/>
    <m/>
    <m/>
    <m/>
    <m/>
    <m/>
    <m/>
    <m/>
    <m/>
    <m/>
    <m/>
    <m/>
    <m/>
    <m/>
    <m/>
    <m/>
    <m/>
    <m/>
    <m/>
    <m/>
    <m/>
    <s v="AP00763695"/>
    <n v="6"/>
    <d v="2017-12-08T00:00:00"/>
    <s v="Accounts Payable"/>
    <s v="00009835"/>
  </r>
  <r>
    <s v="Sexual Assault Services Program (SASP)"/>
    <s v="2016KFAX0031"/>
    <s v="16 SASP"/>
    <n v="2018"/>
    <n v="6"/>
    <d v="2017-12-08T00:00:00"/>
    <m/>
    <m/>
    <x v="0"/>
    <s v="390001"/>
    <x v="1"/>
    <x v="0"/>
    <m/>
    <s v="Accounts Payable"/>
    <n v="8730"/>
    <m/>
    <s v="17-B3237SP16 SASP"/>
    <s v="AP00763695"/>
    <n v="163"/>
    <s v="00009835"/>
    <n v="1"/>
    <d v="2017-12-05T00:00:00"/>
    <s v="SERVICES TO ABUSED FAMILIES INC"/>
    <s v="17-B3237SP16 SASP"/>
    <s v="14000"/>
    <m/>
    <m/>
    <m/>
    <m/>
    <m/>
    <m/>
    <m/>
    <m/>
    <m/>
    <m/>
    <m/>
    <m/>
    <m/>
    <m/>
    <s v="00009835"/>
    <n v="1"/>
    <d v="2017-12-05T00:00:00"/>
    <s v="SERVICES TO ABUSED FAMILIES INC"/>
    <s v="00009835"/>
  </r>
  <r>
    <s v="Sexual Assault Services Program (SASP)"/>
    <s v="2016KFAX0031"/>
    <s v="16 SASP"/>
    <n v="2018"/>
    <n v="7"/>
    <d v="2018-01-18T00:00:00"/>
    <m/>
    <m/>
    <x v="0"/>
    <m/>
    <x v="0"/>
    <x v="0"/>
    <m/>
    <s v="Accounts Payable"/>
    <n v="-1071.69"/>
    <m/>
    <s v="Accounts Payable"/>
    <s v="AP00791408"/>
    <n v="31"/>
    <m/>
    <m/>
    <m/>
    <m/>
    <m/>
    <m/>
    <m/>
    <m/>
    <m/>
    <m/>
    <m/>
    <m/>
    <m/>
    <m/>
    <m/>
    <m/>
    <m/>
    <m/>
    <m/>
    <m/>
    <s v="AP00791408"/>
    <n v="31"/>
    <d v="2018-01-18T00:00:00"/>
    <s v="Accounts Payable"/>
    <s v="00010208"/>
  </r>
  <r>
    <s v="Sexual Assault Services Program (SASP)"/>
    <s v="2016KFAX0031"/>
    <s v="16 SASP"/>
    <n v="2018"/>
    <n v="7"/>
    <d v="2018-01-19T00:00:00"/>
    <m/>
    <m/>
    <x v="0"/>
    <m/>
    <x v="0"/>
    <x v="0"/>
    <m/>
    <s v="AP Payments"/>
    <n v="3628.07"/>
    <m/>
    <s v="Accounts Payable"/>
    <s v="AP00791755"/>
    <n v="191"/>
    <m/>
    <m/>
    <m/>
    <m/>
    <m/>
    <m/>
    <m/>
    <m/>
    <m/>
    <m/>
    <m/>
    <m/>
    <m/>
    <m/>
    <m/>
    <m/>
    <m/>
    <m/>
    <m/>
    <m/>
    <s v="AP00791755"/>
    <n v="191"/>
    <d v="2018-01-19T00:00:00"/>
    <s v="AP Payments"/>
    <s v="00010190"/>
  </r>
  <r>
    <s v="Sexual Assault Services Program (SASP)"/>
    <s v="2016KFAX0031"/>
    <s v="16 SASP"/>
    <n v="2018"/>
    <n v="8"/>
    <d v="2018-02-01T00:00:00"/>
    <m/>
    <m/>
    <x v="0"/>
    <m/>
    <x v="2"/>
    <x v="0"/>
    <m/>
    <s v="AP Payments"/>
    <n v="-5261.28"/>
    <m/>
    <s v="Cash With The Treasurer Of VA"/>
    <s v="AP00800657"/>
    <n v="40"/>
    <m/>
    <m/>
    <m/>
    <m/>
    <m/>
    <m/>
    <m/>
    <m/>
    <m/>
    <m/>
    <m/>
    <m/>
    <m/>
    <m/>
    <m/>
    <m/>
    <m/>
    <m/>
    <m/>
    <m/>
    <s v="AP00800657"/>
    <n v="40"/>
    <d v="2018-02-01T00:00:00"/>
    <s v="AP Payments"/>
    <s v="00010370"/>
  </r>
  <r>
    <s v="Sexual Assault Services Program (SASP)"/>
    <s v="2016KFAX0031"/>
    <s v="16 SASP"/>
    <n v="2018"/>
    <n v="8"/>
    <d v="2018-02-09T00:00:00"/>
    <m/>
    <m/>
    <x v="0"/>
    <s v="390001"/>
    <x v="1"/>
    <x v="0"/>
    <m/>
    <s v="Accounts Payable"/>
    <n v="4863.41"/>
    <m/>
    <s v="17-D3124SP16 SASP"/>
    <s v="AP00811879"/>
    <n v="71"/>
    <s v="00010603"/>
    <n v="1"/>
    <d v="2018-02-07T00:00:00"/>
    <s v="City of Alexandria Office of Historic"/>
    <s v="17-D3124SP16 SASP"/>
    <s v="14000"/>
    <m/>
    <m/>
    <m/>
    <m/>
    <m/>
    <m/>
    <m/>
    <m/>
    <m/>
    <m/>
    <m/>
    <m/>
    <m/>
    <m/>
    <s v="00010603"/>
    <n v="1"/>
    <d v="2018-02-07T00:00:00"/>
    <s v="City of Alexandria Office of Historic"/>
    <s v="00010603"/>
  </r>
  <r>
    <s v="Sexual Assault Services Program (SASP)"/>
    <s v="2016KFAX0031"/>
    <s v="16 SASP"/>
    <n v="2018"/>
    <n v="9"/>
    <d v="2018-03-10T00:00:00"/>
    <m/>
    <m/>
    <x v="0"/>
    <m/>
    <x v="0"/>
    <x v="0"/>
    <m/>
    <s v="AP Payments"/>
    <n v="4770.3999999999996"/>
    <m/>
    <s v="Accounts Payable"/>
    <s v="AP00837089"/>
    <n v="45"/>
    <m/>
    <m/>
    <m/>
    <m/>
    <m/>
    <m/>
    <m/>
    <m/>
    <m/>
    <m/>
    <m/>
    <m/>
    <m/>
    <m/>
    <m/>
    <m/>
    <m/>
    <m/>
    <m/>
    <m/>
    <s v="AP00837089"/>
    <n v="45"/>
    <d v="2018-03-10T00:00:00"/>
    <s v="AP Payments"/>
    <s v="00011089"/>
  </r>
  <r>
    <s v="Sexual Assault Services Program (SASP)"/>
    <s v="2016KFAX0031"/>
    <s v="16 SASP"/>
    <n v="2018"/>
    <n v="11"/>
    <d v="2018-05-15T00:00:00"/>
    <m/>
    <m/>
    <x v="0"/>
    <m/>
    <x v="2"/>
    <x v="0"/>
    <m/>
    <s v="AP Payments"/>
    <n v="-6514.67"/>
    <m/>
    <s v="Cash With The Treasurer Of VA"/>
    <s v="AP00896227"/>
    <n v="10"/>
    <m/>
    <m/>
    <m/>
    <m/>
    <m/>
    <m/>
    <m/>
    <m/>
    <m/>
    <m/>
    <m/>
    <m/>
    <m/>
    <m/>
    <m/>
    <m/>
    <m/>
    <m/>
    <m/>
    <m/>
    <s v="AP00896227"/>
    <n v="10"/>
    <d v="2018-05-15T00:00:00"/>
    <s v="AP Payments"/>
    <s v="00011890"/>
  </r>
  <r>
    <s v="Sexual Assault Services Program (SASP)"/>
    <s v="2016KFAX0031"/>
    <s v="16 SASP"/>
    <n v="2018"/>
    <n v="4"/>
    <d v="2017-10-26T00:00:00"/>
    <m/>
    <m/>
    <x v="0"/>
    <m/>
    <x v="2"/>
    <x v="0"/>
    <m/>
    <s v="AP Payments"/>
    <n v="-5000"/>
    <m/>
    <s v="Cash With The Treasurer Of VA"/>
    <s v="AP00725069"/>
    <n v="57"/>
    <m/>
    <m/>
    <m/>
    <m/>
    <m/>
    <m/>
    <m/>
    <m/>
    <m/>
    <m/>
    <m/>
    <m/>
    <m/>
    <m/>
    <m/>
    <m/>
    <m/>
    <m/>
    <m/>
    <m/>
    <s v="AP00725069"/>
    <n v="57"/>
    <d v="2017-10-26T00:00:00"/>
    <s v="AP Payments"/>
    <s v="00009136"/>
  </r>
  <r>
    <s v="Sexual Assault Services Program (SASP)"/>
    <s v="2016KFAX0031"/>
    <s v="16 SASP"/>
    <n v="2018"/>
    <n v="4"/>
    <d v="2017-10-26T00:00:00"/>
    <m/>
    <m/>
    <x v="0"/>
    <m/>
    <x v="0"/>
    <x v="0"/>
    <m/>
    <s v="AP Payments"/>
    <n v="5000"/>
    <m/>
    <s v="Accounts Payable"/>
    <s v="AP00725069"/>
    <n v="150"/>
    <m/>
    <m/>
    <m/>
    <m/>
    <m/>
    <m/>
    <m/>
    <m/>
    <m/>
    <m/>
    <m/>
    <m/>
    <m/>
    <m/>
    <m/>
    <m/>
    <m/>
    <m/>
    <m/>
    <m/>
    <s v="AP00725069"/>
    <n v="150"/>
    <d v="2017-10-26T00:00:00"/>
    <s v="AP Payments"/>
    <s v="00009136"/>
  </r>
  <r>
    <s v="Sexual Assault Services Program (SASP)"/>
    <s v="2016KFAX0031"/>
    <s v="16 SASP"/>
    <n v="2018"/>
    <n v="5"/>
    <d v="2017-11-15T00:00:00"/>
    <m/>
    <m/>
    <x v="0"/>
    <s v="390001"/>
    <x v="1"/>
    <x v="0"/>
    <m/>
    <s v="Accounts Payable"/>
    <n v="2726.96"/>
    <m/>
    <s v="Grant #17-D3124SP16 - SASP"/>
    <s v="AP00743670"/>
    <n v="98"/>
    <s v="00009351"/>
    <n v="1"/>
    <d v="2017-11-08T00:00:00"/>
    <s v="City of Alexandria Office of Historic"/>
    <s v="Grant #17-D3124SP16 - SASP"/>
    <s v="14000"/>
    <m/>
    <m/>
    <m/>
    <m/>
    <m/>
    <m/>
    <m/>
    <m/>
    <m/>
    <m/>
    <m/>
    <m/>
    <m/>
    <m/>
    <s v="00009351"/>
    <n v="1"/>
    <d v="2017-11-08T00:00:00"/>
    <s v="City of Alexandria Office of Historic"/>
    <s v="00009351"/>
  </r>
  <r>
    <s v="Sexual Assault Services Program (SASP)"/>
    <s v="2016KFAX0031"/>
    <s v="16 SASP"/>
    <n v="2018"/>
    <n v="6"/>
    <d v="2017-12-08T00:00:00"/>
    <m/>
    <m/>
    <x v="0"/>
    <m/>
    <x v="2"/>
    <x v="0"/>
    <m/>
    <s v="AP Payments"/>
    <n v="-5881.35"/>
    <m/>
    <s v="Cash With The Treasurer Of VA"/>
    <s v="AP00763814"/>
    <n v="58"/>
    <m/>
    <m/>
    <m/>
    <m/>
    <m/>
    <m/>
    <m/>
    <m/>
    <m/>
    <m/>
    <m/>
    <m/>
    <m/>
    <m/>
    <m/>
    <m/>
    <m/>
    <m/>
    <m/>
    <m/>
    <s v="AP00763814"/>
    <n v="58"/>
    <d v="2017-12-08T00:00:00"/>
    <s v="AP Payments"/>
    <s v="00009839"/>
  </r>
  <r>
    <s v="Sexual Assault Services Program (SASP)"/>
    <s v="2016KFAX0031"/>
    <s v="16 SASP"/>
    <n v="2018"/>
    <n v="6"/>
    <d v="2017-12-08T00:00:00"/>
    <m/>
    <m/>
    <x v="0"/>
    <m/>
    <x v="0"/>
    <x v="0"/>
    <m/>
    <s v="AP Payments"/>
    <n v="8730"/>
    <m/>
    <s v="Accounts Payable"/>
    <s v="AP00763814"/>
    <n v="145"/>
    <m/>
    <m/>
    <m/>
    <m/>
    <m/>
    <m/>
    <m/>
    <m/>
    <m/>
    <m/>
    <m/>
    <m/>
    <m/>
    <m/>
    <m/>
    <m/>
    <m/>
    <m/>
    <m/>
    <m/>
    <s v="AP00763814"/>
    <n v="145"/>
    <d v="2017-12-08T00:00:00"/>
    <s v="AP Payments"/>
    <s v="00009835"/>
  </r>
  <r>
    <s v="Sexual Assault Services Program (SASP)"/>
    <s v="2016KFAX0031"/>
    <s v="16 SASP"/>
    <n v="2018"/>
    <n v="7"/>
    <d v="2018-01-18T00:00:00"/>
    <m/>
    <m/>
    <x v="0"/>
    <m/>
    <x v="0"/>
    <x v="0"/>
    <m/>
    <s v="Accounts Payable"/>
    <n v="-749.48"/>
    <m/>
    <s v="Accounts Payable"/>
    <s v="AP00791408"/>
    <n v="16"/>
    <m/>
    <m/>
    <m/>
    <m/>
    <m/>
    <m/>
    <m/>
    <m/>
    <m/>
    <m/>
    <m/>
    <m/>
    <m/>
    <m/>
    <m/>
    <m/>
    <m/>
    <m/>
    <m/>
    <m/>
    <s v="AP00791408"/>
    <n v="16"/>
    <d v="2018-01-18T00:00:00"/>
    <s v="Accounts Payable"/>
    <s v="00010188"/>
  </r>
  <r>
    <s v="Sexual Assault Services Program (SASP)"/>
    <s v="2016KFAX0031"/>
    <s v="16 SASP"/>
    <n v="2018"/>
    <n v="7"/>
    <d v="2018-01-19T00:00:00"/>
    <m/>
    <m/>
    <x v="0"/>
    <m/>
    <x v="2"/>
    <x v="0"/>
    <m/>
    <s v="AP Payments"/>
    <n v="-1071.69"/>
    <m/>
    <s v="Cash With The Treasurer Of VA"/>
    <s v="AP00791755"/>
    <n v="16"/>
    <m/>
    <m/>
    <m/>
    <m/>
    <m/>
    <m/>
    <m/>
    <m/>
    <m/>
    <m/>
    <m/>
    <m/>
    <m/>
    <m/>
    <m/>
    <m/>
    <m/>
    <m/>
    <m/>
    <m/>
    <s v="AP00791755"/>
    <n v="16"/>
    <d v="2018-01-19T00:00:00"/>
    <s v="AP Payments"/>
    <s v="00010208"/>
  </r>
  <r>
    <s v="Sexual Assault Services Program (SASP)"/>
    <s v="2016KFAX0031"/>
    <s v="16 SASP"/>
    <n v="2018"/>
    <n v="7"/>
    <d v="2018-01-30T00:00:00"/>
    <m/>
    <m/>
    <x v="0"/>
    <s v="390001"/>
    <x v="1"/>
    <x v="0"/>
    <m/>
    <s v="Accounts Payable"/>
    <n v="3815.54"/>
    <m/>
    <s v="Grant #17-A3441SP16 - SASP"/>
    <s v="AP00800515"/>
    <n v="86"/>
    <s v="00010364"/>
    <n v="1"/>
    <d v="2018-01-26T00:00:00"/>
    <s v="Doorways for Women and Families"/>
    <s v="Grant #17-A3441SP16 - SASP"/>
    <s v="14000"/>
    <m/>
    <m/>
    <m/>
    <m/>
    <m/>
    <m/>
    <m/>
    <m/>
    <m/>
    <m/>
    <m/>
    <m/>
    <m/>
    <m/>
    <s v="00010364"/>
    <n v="1"/>
    <d v="2018-01-26T00:00:00"/>
    <s v="Doorways for Women and Families"/>
    <s v="00010364"/>
  </r>
  <r>
    <s v="Sexual Assault Services Program (SASP)"/>
    <s v="2016KFAX0031"/>
    <s v="16 SASP"/>
    <n v="2018"/>
    <n v="7"/>
    <d v="2018-01-30T00:00:00"/>
    <m/>
    <m/>
    <x v="0"/>
    <s v="390001"/>
    <x v="1"/>
    <x v="0"/>
    <m/>
    <s v="Accounts Payable"/>
    <n v="5261.28"/>
    <m/>
    <s v="Grant #17-F2631SP16 - SASP"/>
    <s v="AP00800515"/>
    <n v="92"/>
    <s v="00010370"/>
    <n v="1"/>
    <d v="2018-01-26T00:00:00"/>
    <s v="Avalon A Center for Women and Children"/>
    <s v="Grant #17-F2631SP16 - SASP"/>
    <s v="14000"/>
    <m/>
    <m/>
    <m/>
    <m/>
    <m/>
    <m/>
    <m/>
    <m/>
    <m/>
    <m/>
    <m/>
    <m/>
    <m/>
    <m/>
    <s v="00010370"/>
    <n v="1"/>
    <d v="2018-01-26T00:00:00"/>
    <s v="Avalon A Center for Women and Children"/>
    <s v="00010370"/>
  </r>
  <r>
    <s v="Sexual Assault Services Program (SASP)"/>
    <s v="2016KFAX0031"/>
    <s v="16 SASP"/>
    <n v="2018"/>
    <n v="8"/>
    <d v="2018-02-01T00:00:00"/>
    <m/>
    <m/>
    <x v="0"/>
    <m/>
    <x v="2"/>
    <x v="0"/>
    <m/>
    <s v="AP Payments"/>
    <n v="-7366"/>
    <m/>
    <s v="Cash With The Treasurer Of VA"/>
    <s v="AP00800657"/>
    <n v="42"/>
    <m/>
    <m/>
    <m/>
    <m/>
    <m/>
    <m/>
    <m/>
    <m/>
    <m/>
    <m/>
    <m/>
    <m/>
    <m/>
    <m/>
    <m/>
    <m/>
    <m/>
    <m/>
    <m/>
    <m/>
    <s v="AP00800657"/>
    <n v="42"/>
    <d v="2018-02-01T00:00:00"/>
    <s v="AP Payments"/>
    <s v="00010372"/>
  </r>
  <r>
    <s v="Sexual Assault Services Program (SASP)"/>
    <s v="2016KFAX0031"/>
    <s v="16 SASP"/>
    <n v="2018"/>
    <n v="8"/>
    <d v="2018-02-09T00:00:00"/>
    <m/>
    <m/>
    <x v="0"/>
    <m/>
    <x v="0"/>
    <x v="0"/>
    <m/>
    <s v="Accounts Payable"/>
    <n v="-2761.65"/>
    <m/>
    <s v="Accounts Payable"/>
    <s v="AP00811879"/>
    <n v="47"/>
    <m/>
    <m/>
    <m/>
    <m/>
    <m/>
    <m/>
    <m/>
    <m/>
    <m/>
    <m/>
    <m/>
    <m/>
    <m/>
    <m/>
    <m/>
    <m/>
    <m/>
    <m/>
    <m/>
    <m/>
    <s v="AP00811879"/>
    <n v="47"/>
    <d v="2018-02-09T00:00:00"/>
    <s v="Accounts Payable"/>
    <s v="00010598"/>
  </r>
  <r>
    <s v="Sexual Assault Services Program (SASP)"/>
    <s v="2016KFAX0031"/>
    <s v="16 SASP"/>
    <n v="2018"/>
    <n v="7"/>
    <d v="2018-01-30T00:00:00"/>
    <m/>
    <m/>
    <x v="0"/>
    <s v="390001"/>
    <x v="1"/>
    <x v="0"/>
    <m/>
    <s v="Accounts Payable"/>
    <n v="2918.33"/>
    <m/>
    <s v="Grant #17-H2220SP16 - SASP"/>
    <s v="AP00800515"/>
    <n v="95"/>
    <s v="00010373"/>
    <n v="1"/>
    <d v="2018-01-26T00:00:00"/>
    <s v="Loudoun CItizens for Social Justice Inc"/>
    <s v="Grant #17-H2220SP16 - SASP"/>
    <s v="14000"/>
    <m/>
    <m/>
    <m/>
    <m/>
    <m/>
    <m/>
    <m/>
    <m/>
    <m/>
    <m/>
    <m/>
    <m/>
    <m/>
    <m/>
    <s v="00010373"/>
    <n v="1"/>
    <d v="2018-01-26T00:00:00"/>
    <s v="Loudoun CItizens for Social Justice Inc"/>
    <s v="00010373"/>
  </r>
  <r>
    <s v="Sexual Assault Services Program (SASP)"/>
    <s v="2016KFAX0031"/>
    <s v="16 SASP"/>
    <n v="2018"/>
    <n v="8"/>
    <d v="2018-02-01T00:00:00"/>
    <m/>
    <m/>
    <x v="0"/>
    <m/>
    <x v="0"/>
    <x v="0"/>
    <m/>
    <s v="AP Payments"/>
    <n v="3815.54"/>
    <m/>
    <s v="Accounts Payable"/>
    <s v="AP00800657"/>
    <n v="89"/>
    <m/>
    <m/>
    <m/>
    <m/>
    <m/>
    <m/>
    <m/>
    <m/>
    <m/>
    <m/>
    <m/>
    <m/>
    <m/>
    <m/>
    <m/>
    <m/>
    <m/>
    <m/>
    <m/>
    <m/>
    <s v="AP00800657"/>
    <n v="89"/>
    <d v="2018-02-01T00:00:00"/>
    <s v="AP Payments"/>
    <s v="00010364"/>
  </r>
  <r>
    <s v="Sexual Assault Services Program (SASP)"/>
    <s v="2016KFAX0031"/>
    <s v="16 SASP"/>
    <n v="2018"/>
    <n v="8"/>
    <d v="2018-02-01T00:00:00"/>
    <m/>
    <m/>
    <x v="0"/>
    <m/>
    <x v="0"/>
    <x v="0"/>
    <m/>
    <s v="AP Payments"/>
    <n v="5261.28"/>
    <m/>
    <s v="Accounts Payable"/>
    <s v="AP00800657"/>
    <n v="112"/>
    <m/>
    <m/>
    <m/>
    <m/>
    <m/>
    <m/>
    <m/>
    <m/>
    <m/>
    <m/>
    <m/>
    <m/>
    <m/>
    <m/>
    <m/>
    <m/>
    <m/>
    <m/>
    <m/>
    <m/>
    <s v="AP00800657"/>
    <n v="112"/>
    <d v="2018-02-01T00:00:00"/>
    <s v="AP Payments"/>
    <s v="00010370"/>
  </r>
  <r>
    <s v="Sexual Assault Services Program (SASP)"/>
    <s v="2016KFAX0031"/>
    <s v="16 SASP"/>
    <n v="2018"/>
    <n v="8"/>
    <d v="2018-02-01T00:00:00"/>
    <m/>
    <m/>
    <x v="0"/>
    <m/>
    <x v="0"/>
    <x v="0"/>
    <m/>
    <s v="AP Payments"/>
    <n v="2918.33"/>
    <m/>
    <s v="Accounts Payable"/>
    <s v="AP00800657"/>
    <n v="115"/>
    <m/>
    <m/>
    <m/>
    <m/>
    <m/>
    <m/>
    <m/>
    <m/>
    <m/>
    <m/>
    <m/>
    <m/>
    <m/>
    <m/>
    <m/>
    <m/>
    <m/>
    <m/>
    <m/>
    <m/>
    <s v="AP00800657"/>
    <n v="115"/>
    <d v="2018-02-01T00:00:00"/>
    <s v="AP Payments"/>
    <s v="00010373"/>
  </r>
  <r>
    <s v="Sexual Assault Services Program (SASP)"/>
    <s v="2016KFAX0031"/>
    <s v="16 SASP"/>
    <n v="2018"/>
    <n v="8"/>
    <d v="2018-02-09T00:00:00"/>
    <m/>
    <m/>
    <x v="0"/>
    <m/>
    <x v="0"/>
    <x v="0"/>
    <m/>
    <s v="Accounts Payable"/>
    <n v="-4863.41"/>
    <m/>
    <s v="Accounts Payable"/>
    <s v="AP00811879"/>
    <n v="24"/>
    <m/>
    <m/>
    <m/>
    <m/>
    <m/>
    <m/>
    <m/>
    <m/>
    <m/>
    <m/>
    <m/>
    <m/>
    <m/>
    <m/>
    <m/>
    <m/>
    <m/>
    <m/>
    <m/>
    <m/>
    <s v="AP00811879"/>
    <n v="24"/>
    <d v="2018-02-09T00:00:00"/>
    <s v="Accounts Payable"/>
    <s v="00010603"/>
  </r>
  <r>
    <s v="Sexual Assault Services Program (SASP)"/>
    <s v="2016KFAX0031"/>
    <s v="16 SASP"/>
    <n v="2018"/>
    <n v="8"/>
    <d v="2018-02-10T00:00:00"/>
    <m/>
    <m/>
    <x v="0"/>
    <m/>
    <x v="2"/>
    <x v="0"/>
    <m/>
    <s v="AP Payments"/>
    <n v="-2761.65"/>
    <m/>
    <s v="Cash With The Treasurer Of VA"/>
    <s v="AP00812003"/>
    <n v="16"/>
    <m/>
    <m/>
    <m/>
    <m/>
    <m/>
    <m/>
    <m/>
    <m/>
    <m/>
    <m/>
    <m/>
    <m/>
    <m/>
    <m/>
    <m/>
    <m/>
    <m/>
    <m/>
    <m/>
    <m/>
    <s v="AP00812003"/>
    <n v="16"/>
    <d v="2018-02-10T00:00:00"/>
    <s v="AP Payments"/>
    <s v="00010598"/>
  </r>
  <r>
    <s v="Sexual Assault Services Program (SASP)"/>
    <s v="2016KFAX0031"/>
    <s v="16 SASP"/>
    <n v="2018"/>
    <n v="8"/>
    <d v="2018-02-10T00:00:00"/>
    <m/>
    <m/>
    <x v="0"/>
    <m/>
    <x v="0"/>
    <x v="0"/>
    <m/>
    <s v="AP Payments"/>
    <n v="2761.65"/>
    <m/>
    <s v="Accounts Payable"/>
    <s v="AP00812003"/>
    <n v="51"/>
    <m/>
    <m/>
    <m/>
    <m/>
    <m/>
    <m/>
    <m/>
    <m/>
    <m/>
    <m/>
    <m/>
    <m/>
    <m/>
    <m/>
    <m/>
    <m/>
    <m/>
    <m/>
    <m/>
    <m/>
    <s v="AP00812003"/>
    <n v="51"/>
    <d v="2018-02-10T00:00:00"/>
    <s v="AP Payments"/>
    <s v="00010598"/>
  </r>
  <r>
    <s v="Sexual Assault Services Program (SASP)"/>
    <s v="2016KFAX0031"/>
    <s v="16 SASP"/>
    <n v="2018"/>
    <n v="8"/>
    <d v="2018-02-10T00:00:00"/>
    <m/>
    <m/>
    <x v="0"/>
    <m/>
    <x v="0"/>
    <x v="0"/>
    <m/>
    <s v="AP Payments"/>
    <n v="4863.41"/>
    <m/>
    <s v="Accounts Payable"/>
    <s v="AP00812003"/>
    <n v="54"/>
    <m/>
    <m/>
    <m/>
    <m/>
    <m/>
    <m/>
    <m/>
    <m/>
    <m/>
    <m/>
    <m/>
    <m/>
    <m/>
    <m/>
    <m/>
    <m/>
    <m/>
    <m/>
    <m/>
    <m/>
    <s v="AP00812003"/>
    <n v="54"/>
    <d v="2018-02-10T00:00:00"/>
    <s v="AP Payments"/>
    <s v="00010603"/>
  </r>
  <r>
    <s v="Sexual Assault Services Program (SASP)"/>
    <s v="2016KFAX0031"/>
    <s v="16 SASP"/>
    <n v="2018"/>
    <n v="9"/>
    <d v="2018-03-16T00:00:00"/>
    <m/>
    <m/>
    <x v="0"/>
    <s v="390001"/>
    <x v="1"/>
    <x v="0"/>
    <m/>
    <s v="Accounts Payable"/>
    <n v="4408.68"/>
    <m/>
    <s v="Grant #17-H2243SP16 - SASP"/>
    <s v="AP00842830"/>
    <n v="73"/>
    <s v="00011174"/>
    <n v="1"/>
    <d v="2018-03-15T00:00:00"/>
    <s v="Quin Rivers Inc"/>
    <s v="Grant #17-H2243SP16 - SASP"/>
    <s v="14000"/>
    <m/>
    <m/>
    <m/>
    <m/>
    <m/>
    <m/>
    <m/>
    <m/>
    <m/>
    <m/>
    <m/>
    <m/>
    <m/>
    <m/>
    <s v="00011174"/>
    <n v="1"/>
    <d v="2018-03-15T00:00:00"/>
    <s v="Quin Rivers Inc"/>
    <s v="00011174"/>
  </r>
  <r>
    <s v="Sexual Assault Services Program (SASP)"/>
    <s v="2016KFAX0031"/>
    <s v="16 SASP"/>
    <n v="2018"/>
    <n v="9"/>
    <d v="2018-03-17T00:00:00"/>
    <m/>
    <m/>
    <x v="0"/>
    <m/>
    <x v="0"/>
    <x v="0"/>
    <m/>
    <s v="AP Payments"/>
    <n v="4408.68"/>
    <m/>
    <s v="Accounts Payable"/>
    <s v="AP00843229"/>
    <n v="81"/>
    <m/>
    <m/>
    <m/>
    <m/>
    <m/>
    <m/>
    <m/>
    <m/>
    <m/>
    <m/>
    <m/>
    <m/>
    <m/>
    <m/>
    <m/>
    <m/>
    <m/>
    <m/>
    <m/>
    <m/>
    <s v="AP00843229"/>
    <n v="81"/>
    <d v="2018-03-17T00:00:00"/>
    <s v="AP Payments"/>
    <s v="00011174"/>
  </r>
  <r>
    <s v="Sexual Assault Services Program (SASP)"/>
    <s v="2016KFAX0031"/>
    <s v="16 SASP"/>
    <n v="2019"/>
    <n v="6"/>
    <d v="2018-12-18T00:00:00"/>
    <m/>
    <m/>
    <x v="0"/>
    <m/>
    <x v="2"/>
    <x v="0"/>
    <m/>
    <s v="AP Payments"/>
    <n v="-396"/>
    <m/>
    <s v="Cash With The Treasurer Of VA"/>
    <s v="AP01085194"/>
    <n v="22"/>
    <m/>
    <m/>
    <m/>
    <m/>
    <m/>
    <m/>
    <m/>
    <m/>
    <m/>
    <m/>
    <m/>
    <m/>
    <m/>
    <m/>
    <m/>
    <m/>
    <m/>
    <m/>
    <m/>
    <m/>
    <s v="AP01085194"/>
    <n v="22"/>
    <d v="2018-12-18T00:00:00"/>
    <s v="AP Payments"/>
    <s v="00015043"/>
  </r>
  <r>
    <s v="Sexual Assault Services Program (SASP)"/>
    <s v="2016KFAX0031"/>
    <s v="16 SASP"/>
    <n v="2018"/>
    <n v="4"/>
    <d v="2017-10-23T00:00:00"/>
    <m/>
    <m/>
    <x v="0"/>
    <m/>
    <x v="2"/>
    <x v="0"/>
    <m/>
    <s v="AR Direct Cash Journal"/>
    <n v="11989.33"/>
    <m/>
    <s v="17-10-23AR_DIRJRNL1796"/>
    <s v="AR00722231"/>
    <n v="20"/>
    <m/>
    <m/>
    <m/>
    <m/>
    <m/>
    <m/>
    <m/>
    <m/>
    <m/>
    <m/>
    <m/>
    <m/>
    <m/>
    <m/>
    <m/>
    <m/>
    <m/>
    <m/>
    <m/>
    <m/>
    <s v="AR00722231"/>
    <n v="20"/>
    <d v="2017-10-23T00:00:00"/>
    <s v="AR Direct Cash Journal"/>
    <s v="41400324"/>
  </r>
  <r>
    <s v="Sexual Assault Services Program (SASP)"/>
    <s v="2016KFAX0031"/>
    <s v="16 SASP"/>
    <n v="2018"/>
    <n v="2"/>
    <d v="2017-08-01T00:00:00"/>
    <m/>
    <m/>
    <x v="0"/>
    <m/>
    <x v="0"/>
    <x v="0"/>
    <m/>
    <s v="AP Payments"/>
    <n v="597.63"/>
    <m/>
    <s v="Accounts Payable"/>
    <s v="AP00648402"/>
    <n v="112"/>
    <m/>
    <m/>
    <m/>
    <m/>
    <m/>
    <m/>
    <m/>
    <m/>
    <m/>
    <m/>
    <m/>
    <m/>
    <m/>
    <m/>
    <m/>
    <m/>
    <m/>
    <m/>
    <m/>
    <m/>
    <s v="AP00648402"/>
    <n v="112"/>
    <d v="2017-08-01T00:00:00"/>
    <s v="AP Payments"/>
    <s v="00007913"/>
  </r>
  <r>
    <s v="Sexual Assault Services Program (SASP)"/>
    <s v="2016KFAX0031"/>
    <s v="16 SASP"/>
    <n v="2018"/>
    <n v="2"/>
    <d v="2017-08-17T00:00:00"/>
    <m/>
    <m/>
    <x v="0"/>
    <m/>
    <x v="2"/>
    <x v="0"/>
    <m/>
    <s v="AP Payments"/>
    <n v="-2834"/>
    <m/>
    <s v="Cash With The Treasurer Of VA"/>
    <s v="AP00665369"/>
    <n v="10"/>
    <m/>
    <m/>
    <m/>
    <m/>
    <m/>
    <m/>
    <m/>
    <m/>
    <m/>
    <m/>
    <m/>
    <m/>
    <m/>
    <m/>
    <m/>
    <m/>
    <m/>
    <m/>
    <m/>
    <m/>
    <s v="AP00665369"/>
    <n v="10"/>
    <d v="2017-08-17T00:00:00"/>
    <s v="AP Payments"/>
    <s v="00008192"/>
  </r>
  <r>
    <s v="Sexual Assault Services Program (SASP)"/>
    <s v="2016KFAX0031"/>
    <s v="16 SASP"/>
    <n v="2018"/>
    <n v="3"/>
    <d v="2017-09-14T00:00:00"/>
    <m/>
    <m/>
    <x v="0"/>
    <m/>
    <x v="2"/>
    <x v="0"/>
    <m/>
    <s v="AP Payments"/>
    <n v="-5819"/>
    <m/>
    <s v="Cash With The Treasurer Of VA"/>
    <s v="AP00691070"/>
    <n v="31"/>
    <m/>
    <m/>
    <m/>
    <m/>
    <m/>
    <m/>
    <m/>
    <m/>
    <m/>
    <m/>
    <m/>
    <m/>
    <m/>
    <m/>
    <m/>
    <m/>
    <m/>
    <m/>
    <m/>
    <m/>
    <s v="AP00691070"/>
    <n v="31"/>
    <d v="2017-09-14T00:00:00"/>
    <s v="AP Payments"/>
    <s v="00008609"/>
  </r>
  <r>
    <s v="Sexual Assault Services Program (SASP)"/>
    <s v="2016KFAX0031"/>
    <s v="16 SASP"/>
    <n v="2018"/>
    <n v="3"/>
    <d v="2017-09-21T00:00:00"/>
    <m/>
    <m/>
    <x v="0"/>
    <m/>
    <x v="0"/>
    <x v="0"/>
    <m/>
    <s v="Accounts Payable"/>
    <n v="-7286.94"/>
    <m/>
    <s v="Accounts Payable"/>
    <s v="AP00696257"/>
    <n v="3"/>
    <m/>
    <m/>
    <m/>
    <m/>
    <m/>
    <m/>
    <m/>
    <m/>
    <m/>
    <m/>
    <m/>
    <m/>
    <m/>
    <m/>
    <m/>
    <m/>
    <m/>
    <m/>
    <m/>
    <m/>
    <s v="AP00696257"/>
    <n v="3"/>
    <d v="2017-09-21T00:00:00"/>
    <s v="Accounts Payable"/>
    <s v="00008676"/>
  </r>
  <r>
    <s v="Sexual Assault Services Program (SASP)"/>
    <s v="2016KFAX0031"/>
    <s v="16 SASP"/>
    <n v="2018"/>
    <n v="4"/>
    <d v="2017-10-12T00:00:00"/>
    <m/>
    <m/>
    <x v="0"/>
    <s v="390001"/>
    <x v="1"/>
    <x v="0"/>
    <m/>
    <s v="Accounts Payable"/>
    <n v="2909.5"/>
    <m/>
    <s v="Grant #17-H2212SP16 - SASP"/>
    <s v="AP00714594"/>
    <n v="99"/>
    <s v="00008847"/>
    <n v="1"/>
    <d v="2017-10-11T00:00:00"/>
    <s v="Hanover Domestic Violence Task Force Inc"/>
    <s v="Grant #17-H2212SP16 - SASP"/>
    <s v="14000"/>
    <m/>
    <m/>
    <m/>
    <m/>
    <m/>
    <m/>
    <m/>
    <m/>
    <m/>
    <m/>
    <m/>
    <m/>
    <m/>
    <m/>
    <s v="00008847"/>
    <n v="1"/>
    <d v="2017-10-11T00:00:00"/>
    <s v="Hanover Domestic Violence Task Force Inc"/>
    <s v="00008847"/>
  </r>
  <r>
    <s v="Sexual Assault Services Program (SASP)"/>
    <s v="2016KFAX0031"/>
    <s v="16 SASP"/>
    <n v="2018"/>
    <n v="4"/>
    <d v="2017-10-12T00:00:00"/>
    <m/>
    <m/>
    <x v="0"/>
    <m/>
    <x v="0"/>
    <x v="0"/>
    <m/>
    <s v="AP Payments"/>
    <n v="3638"/>
    <m/>
    <s v="Accounts Payable"/>
    <s v="AP00714879"/>
    <n v="91"/>
    <m/>
    <m/>
    <m/>
    <m/>
    <m/>
    <m/>
    <m/>
    <m/>
    <m/>
    <m/>
    <m/>
    <m/>
    <m/>
    <m/>
    <m/>
    <m/>
    <m/>
    <m/>
    <m/>
    <m/>
    <s v="AP00714879"/>
    <n v="91"/>
    <d v="2017-10-12T00:00:00"/>
    <s v="AP Payments"/>
    <s v="00008845"/>
  </r>
  <r>
    <s v="Sexual Assault Services Program (SASP)"/>
    <s v="2016KFAX0031"/>
    <s v="16 SASP"/>
    <n v="2018"/>
    <n v="4"/>
    <d v="2017-10-18T00:00:00"/>
    <m/>
    <m/>
    <x v="0"/>
    <m/>
    <x v="0"/>
    <x v="0"/>
    <m/>
    <s v="Accounts Payable"/>
    <n v="-1313.3"/>
    <m/>
    <s v="Accounts Payable"/>
    <s v="AP00718667"/>
    <n v="18"/>
    <m/>
    <m/>
    <m/>
    <m/>
    <m/>
    <m/>
    <m/>
    <m/>
    <m/>
    <m/>
    <m/>
    <m/>
    <m/>
    <m/>
    <m/>
    <m/>
    <m/>
    <m/>
    <m/>
    <m/>
    <s v="AP00718667"/>
    <n v="18"/>
    <d v="2017-10-18T00:00:00"/>
    <s v="Accounts Payable"/>
    <s v="00008942"/>
  </r>
  <r>
    <s v="Sexual Assault Services Program (SASP)"/>
    <s v="2016KFAX0031"/>
    <s v="16 SASP"/>
    <n v="2018"/>
    <n v="4"/>
    <d v="2017-10-18T00:00:00"/>
    <m/>
    <m/>
    <x v="0"/>
    <s v="390001"/>
    <x v="1"/>
    <x v="0"/>
    <m/>
    <s v="Accounts Payable"/>
    <n v="1313.3"/>
    <m/>
    <s v="17-D3123SP16 SASP"/>
    <s v="AP00718667"/>
    <n v="73"/>
    <s v="00008942"/>
    <n v="1"/>
    <d v="2017-10-17T00:00:00"/>
    <s v="City of Emporia Virginia"/>
    <s v="17-D3123SP16 SASP"/>
    <s v="14000"/>
    <m/>
    <m/>
    <m/>
    <m/>
    <m/>
    <m/>
    <m/>
    <m/>
    <m/>
    <m/>
    <m/>
    <m/>
    <m/>
    <m/>
    <s v="00008942"/>
    <n v="1"/>
    <d v="2017-10-17T00:00:00"/>
    <s v="City of Emporia Virginia"/>
    <s v="00008942"/>
  </r>
  <r>
    <s v="Sexual Assault Services Program (SASP)"/>
    <s v="2016KFAX0031"/>
    <s v="16 SASP"/>
    <n v="2018"/>
    <n v="4"/>
    <d v="2017-10-18T00:00:00"/>
    <m/>
    <m/>
    <x v="0"/>
    <s v="390001"/>
    <x v="1"/>
    <x v="0"/>
    <m/>
    <s v="Accounts Payable"/>
    <n v="4728.5"/>
    <m/>
    <s v="17-G2225SP16 SASP"/>
    <s v="AP00718667"/>
    <n v="76"/>
    <s v="00008945"/>
    <n v="1"/>
    <d v="2017-10-17T00:00:00"/>
    <s v="The Haven Shelter &amp; Services Inc"/>
    <s v="17-G2225SP16 SASP"/>
    <s v="14000"/>
    <m/>
    <m/>
    <m/>
    <m/>
    <m/>
    <m/>
    <m/>
    <m/>
    <m/>
    <m/>
    <m/>
    <m/>
    <m/>
    <m/>
    <s v="00008945"/>
    <n v="1"/>
    <d v="2017-10-17T00:00:00"/>
    <s v="The Haven Shelter &amp; Services Inc"/>
    <s v="00008945"/>
  </r>
  <r>
    <s v="Sexual Assault Services Program (SASP)"/>
    <s v="2016KFAX0031"/>
    <s v="16 SASP"/>
    <n v="2018"/>
    <n v="4"/>
    <d v="2017-10-18T00:00:00"/>
    <m/>
    <m/>
    <x v="0"/>
    <s v="390001"/>
    <x v="1"/>
    <x v="0"/>
    <m/>
    <s v="Accounts Payable"/>
    <n v="2535.61"/>
    <m/>
    <s v="17-H2213SP16 SASP"/>
    <s v="AP00718667"/>
    <n v="79"/>
    <s v="00008948"/>
    <n v="1"/>
    <d v="2017-10-17T00:00:00"/>
    <s v="Young Womens Christian Assoc of Rich"/>
    <s v="17-H2213SP16 SASP"/>
    <s v="14000"/>
    <m/>
    <m/>
    <m/>
    <m/>
    <m/>
    <m/>
    <m/>
    <m/>
    <m/>
    <m/>
    <m/>
    <m/>
    <m/>
    <m/>
    <s v="00008948"/>
    <n v="1"/>
    <d v="2017-10-17T00:00:00"/>
    <s v="Young Womens Christian Assoc of Rich"/>
    <s v="00008948"/>
  </r>
  <r>
    <s v="Sexual Assault Services Program (SASP)"/>
    <s v="2016KFAX0031"/>
    <s v="16 SASP"/>
    <n v="2018"/>
    <n v="4"/>
    <d v="2017-10-19T00:00:00"/>
    <m/>
    <m/>
    <x v="0"/>
    <m/>
    <x v="0"/>
    <x v="0"/>
    <m/>
    <s v="AP Payments"/>
    <n v="1313.3"/>
    <m/>
    <s v="Accounts Payable"/>
    <s v="AP00719090"/>
    <n v="57"/>
    <m/>
    <m/>
    <m/>
    <m/>
    <m/>
    <m/>
    <m/>
    <m/>
    <m/>
    <m/>
    <m/>
    <m/>
    <m/>
    <m/>
    <m/>
    <m/>
    <m/>
    <m/>
    <m/>
    <m/>
    <s v="AP00719090"/>
    <n v="57"/>
    <d v="2017-10-19T00:00:00"/>
    <s v="AP Payments"/>
    <s v="00008942"/>
  </r>
  <r>
    <s v="Sexual Assault Services Program (SASP)"/>
    <s v="2016KFAX0031"/>
    <s v="16 SASP"/>
    <n v="2018"/>
    <n v="4"/>
    <d v="2017-10-19T00:00:00"/>
    <m/>
    <m/>
    <x v="0"/>
    <m/>
    <x v="0"/>
    <x v="0"/>
    <m/>
    <s v="AP Payments"/>
    <n v="4728.5"/>
    <m/>
    <s v="Accounts Payable"/>
    <s v="AP00719090"/>
    <n v="60"/>
    <m/>
    <m/>
    <m/>
    <m/>
    <m/>
    <m/>
    <m/>
    <m/>
    <m/>
    <m/>
    <m/>
    <m/>
    <m/>
    <m/>
    <m/>
    <m/>
    <m/>
    <m/>
    <m/>
    <m/>
    <s v="AP00719090"/>
    <n v="60"/>
    <d v="2017-10-19T00:00:00"/>
    <s v="AP Payments"/>
    <s v="00008945"/>
  </r>
  <r>
    <s v="Sexual Assault Services Program (SASP)"/>
    <s v="2016KFAX0031"/>
    <s v="16 SASP"/>
    <n v="2018"/>
    <n v="4"/>
    <d v="2017-10-25T00:00:00"/>
    <m/>
    <m/>
    <x v="0"/>
    <m/>
    <x v="0"/>
    <x v="0"/>
    <m/>
    <s v="Accounts Payable"/>
    <n v="-3115.49"/>
    <m/>
    <s v="Accounts Payable"/>
    <s v="AP00724915"/>
    <n v="61"/>
    <m/>
    <m/>
    <m/>
    <m/>
    <m/>
    <m/>
    <m/>
    <m/>
    <m/>
    <m/>
    <m/>
    <m/>
    <m/>
    <m/>
    <m/>
    <m/>
    <m/>
    <m/>
    <m/>
    <m/>
    <s v="AP00724915"/>
    <n v="61"/>
    <d v="2017-10-25T00:00:00"/>
    <s v="Accounts Payable"/>
    <s v="00009158"/>
  </r>
  <r>
    <s v="Sexual Assault Services Program (SASP)"/>
    <s v="2016KFAX0031"/>
    <s v="16 SASP"/>
    <n v="2018"/>
    <n v="4"/>
    <d v="2017-10-25T00:00:00"/>
    <m/>
    <m/>
    <x v="0"/>
    <s v="390001"/>
    <x v="1"/>
    <x v="0"/>
    <m/>
    <s v="Accounts Payable"/>
    <n v="1823.47"/>
    <m/>
    <s v="Grant #17-A3441SP16 - SAGP"/>
    <s v="AP00724915"/>
    <n v="160"/>
    <s v="00009111"/>
    <n v="1"/>
    <d v="2017-10-24T00:00:00"/>
    <s v="Doorways for Women and Families"/>
    <s v="Grant #17-A3441SP16 - SAGP"/>
    <s v="14000"/>
    <m/>
    <m/>
    <m/>
    <m/>
    <m/>
    <m/>
    <m/>
    <m/>
    <m/>
    <m/>
    <m/>
    <m/>
    <m/>
    <m/>
    <s v="00009111"/>
    <n v="1"/>
    <d v="2017-10-24T00:00:00"/>
    <s v="Doorways for Women and Families"/>
    <s v="00009111"/>
  </r>
  <r>
    <s v="Sexual Assault Services Program (SASP)"/>
    <s v="2016KFAX0031"/>
    <s v="16 SASP"/>
    <n v="2018"/>
    <n v="5"/>
    <d v="2017-11-15T00:00:00"/>
    <m/>
    <m/>
    <x v="0"/>
    <m/>
    <x v="0"/>
    <x v="0"/>
    <m/>
    <s v="Accounts Payable"/>
    <n v="-2720.3"/>
    <m/>
    <s v="Accounts Payable"/>
    <s v="AP00743670"/>
    <n v="31"/>
    <m/>
    <m/>
    <m/>
    <m/>
    <m/>
    <m/>
    <m/>
    <m/>
    <m/>
    <m/>
    <m/>
    <m/>
    <m/>
    <m/>
    <m/>
    <m/>
    <m/>
    <m/>
    <m/>
    <m/>
    <s v="AP00743670"/>
    <n v="31"/>
    <d v="2017-11-15T00:00:00"/>
    <s v="Accounts Payable"/>
    <s v="00009352"/>
  </r>
  <r>
    <s v="Sexual Assault Services Program (SASP)"/>
    <s v="2016KFAX0031"/>
    <s v="16 SASP"/>
    <n v="2018"/>
    <n v="7"/>
    <d v="2018-01-19T00:00:00"/>
    <m/>
    <m/>
    <x v="0"/>
    <m/>
    <x v="2"/>
    <x v="0"/>
    <m/>
    <s v="AP Payments"/>
    <n v="-3628.07"/>
    <m/>
    <s v="Cash With The Treasurer Of VA"/>
    <s v="AP00791755"/>
    <n v="94"/>
    <m/>
    <m/>
    <m/>
    <m/>
    <m/>
    <m/>
    <m/>
    <m/>
    <m/>
    <m/>
    <m/>
    <m/>
    <m/>
    <m/>
    <m/>
    <m/>
    <m/>
    <m/>
    <m/>
    <m/>
    <s v="AP00791755"/>
    <n v="94"/>
    <d v="2018-01-19T00:00:00"/>
    <s v="AP Payments"/>
    <s v="00010190"/>
  </r>
  <r>
    <s v="Sexual Assault Services Program (SASP)"/>
    <s v="2016KFAX0031"/>
    <s v="16 SASP"/>
    <n v="2018"/>
    <n v="7"/>
    <d v="2018-01-30T00:00:00"/>
    <m/>
    <m/>
    <x v="0"/>
    <m/>
    <x v="0"/>
    <x v="0"/>
    <m/>
    <s v="Accounts Payable"/>
    <n v="-2918.33"/>
    <m/>
    <s v="Accounts Payable"/>
    <s v="AP00800515"/>
    <n v="10"/>
    <m/>
    <m/>
    <m/>
    <m/>
    <m/>
    <m/>
    <m/>
    <m/>
    <m/>
    <m/>
    <m/>
    <m/>
    <m/>
    <m/>
    <m/>
    <m/>
    <m/>
    <m/>
    <m/>
    <m/>
    <s v="AP00800515"/>
    <n v="10"/>
    <d v="2018-01-30T00:00:00"/>
    <s v="Accounts Payable"/>
    <s v="00010373"/>
  </r>
  <r>
    <s v="Sexual Assault Services Program (SASP)"/>
    <s v="2016KFAX0031"/>
    <s v="16 SASP"/>
    <n v="2018"/>
    <n v="8"/>
    <d v="2018-02-01T00:00:00"/>
    <m/>
    <m/>
    <x v="0"/>
    <m/>
    <x v="2"/>
    <x v="0"/>
    <m/>
    <s v="AP Payments"/>
    <n v="-3815.54"/>
    <m/>
    <s v="Cash With The Treasurer Of VA"/>
    <s v="AP00800657"/>
    <n v="30"/>
    <m/>
    <m/>
    <m/>
    <m/>
    <m/>
    <m/>
    <m/>
    <m/>
    <m/>
    <m/>
    <m/>
    <m/>
    <m/>
    <m/>
    <m/>
    <m/>
    <m/>
    <m/>
    <m/>
    <m/>
    <s v="AP00800657"/>
    <n v="30"/>
    <d v="2018-02-01T00:00:00"/>
    <s v="AP Payments"/>
    <s v="00010364"/>
  </r>
  <r>
    <s v="Sexual Assault Services Program (SASP)"/>
    <s v="2016KFAX0031"/>
    <s v="16 SASP"/>
    <n v="2018"/>
    <n v="8"/>
    <d v="2018-02-01T00:00:00"/>
    <m/>
    <m/>
    <x v="0"/>
    <m/>
    <x v="0"/>
    <x v="0"/>
    <m/>
    <s v="AP Payments"/>
    <n v="3975.42"/>
    <m/>
    <s v="Accounts Payable"/>
    <s v="AP00800657"/>
    <n v="126"/>
    <m/>
    <m/>
    <m/>
    <m/>
    <m/>
    <m/>
    <m/>
    <m/>
    <m/>
    <m/>
    <m/>
    <m/>
    <m/>
    <m/>
    <m/>
    <m/>
    <m/>
    <m/>
    <m/>
    <m/>
    <s v="AP00800657"/>
    <n v="126"/>
    <d v="2018-02-01T00:00:00"/>
    <s v="AP Payments"/>
    <s v="00010368"/>
  </r>
  <r>
    <s v="Sexual Assault Services Program (SASP)"/>
    <s v="2016KFAX0031"/>
    <s v="16 SASP"/>
    <n v="2018"/>
    <n v="8"/>
    <d v="2018-02-01T00:00:00"/>
    <m/>
    <m/>
    <x v="0"/>
    <m/>
    <x v="0"/>
    <x v="0"/>
    <m/>
    <s v="AP Payments"/>
    <n v="11638"/>
    <m/>
    <s v="Accounts Payable"/>
    <s v="AP00802408"/>
    <n v="121"/>
    <m/>
    <m/>
    <m/>
    <m/>
    <m/>
    <m/>
    <m/>
    <m/>
    <m/>
    <m/>
    <m/>
    <m/>
    <m/>
    <m/>
    <m/>
    <m/>
    <m/>
    <m/>
    <m/>
    <m/>
    <s v="AP00802408"/>
    <n v="121"/>
    <d v="2018-02-01T00:00:00"/>
    <s v="AP Payments"/>
    <s v="00010337"/>
  </r>
  <r>
    <s v="Sexual Assault Services Program (SASP)"/>
    <s v="2016KFAX0031"/>
    <s v="16 SASP"/>
    <n v="2018"/>
    <n v="8"/>
    <d v="2018-02-10T00:00:00"/>
    <m/>
    <m/>
    <x v="0"/>
    <m/>
    <x v="0"/>
    <x v="0"/>
    <m/>
    <s v="AP Payments"/>
    <n v="7497.4"/>
    <m/>
    <s v="Accounts Payable"/>
    <s v="AP00812003"/>
    <n v="56"/>
    <m/>
    <m/>
    <m/>
    <m/>
    <m/>
    <m/>
    <m/>
    <m/>
    <m/>
    <m/>
    <m/>
    <m/>
    <m/>
    <m/>
    <m/>
    <m/>
    <m/>
    <m/>
    <m/>
    <m/>
    <s v="AP00812003"/>
    <n v="56"/>
    <d v="2018-02-10T00:00:00"/>
    <s v="AP Payments"/>
    <s v="00010605"/>
  </r>
  <r>
    <s v="Sexual Assault Services Program (SASP)"/>
    <s v="2016KFAX0031"/>
    <s v="16 SASP"/>
    <n v="2018"/>
    <n v="8"/>
    <d v="2018-02-27T00:00:00"/>
    <m/>
    <m/>
    <x v="0"/>
    <m/>
    <x v="0"/>
    <x v="0"/>
    <m/>
    <s v="Accounts Payable"/>
    <n v="-11638"/>
    <m/>
    <s v="Accounts Payable"/>
    <s v="AP00825187"/>
    <n v="28"/>
    <m/>
    <m/>
    <m/>
    <m/>
    <m/>
    <m/>
    <m/>
    <m/>
    <m/>
    <m/>
    <m/>
    <m/>
    <m/>
    <m/>
    <m/>
    <m/>
    <m/>
    <m/>
    <m/>
    <m/>
    <s v="AP00825187"/>
    <n v="28"/>
    <d v="2018-02-27T00:00:00"/>
    <s v="Accounts Payable"/>
    <s v="00010992"/>
  </r>
  <r>
    <s v="Sexual Assault Services Program (SASP)"/>
    <s v="2016KFAX0031"/>
    <s v="16 SASP"/>
    <n v="2018"/>
    <n v="9"/>
    <d v="2018-03-10T00:00:00"/>
    <m/>
    <m/>
    <x v="0"/>
    <m/>
    <x v="2"/>
    <x v="0"/>
    <m/>
    <s v="AP Payments"/>
    <n v="-4770.3999999999996"/>
    <m/>
    <s v="Cash With The Treasurer Of VA"/>
    <s v="AP00837089"/>
    <n v="15"/>
    <m/>
    <m/>
    <m/>
    <m/>
    <m/>
    <m/>
    <m/>
    <m/>
    <m/>
    <m/>
    <m/>
    <m/>
    <m/>
    <m/>
    <m/>
    <m/>
    <m/>
    <m/>
    <m/>
    <m/>
    <s v="AP00837089"/>
    <n v="15"/>
    <d v="2018-03-10T00:00:00"/>
    <s v="AP Payments"/>
    <s v="00011089"/>
  </r>
  <r>
    <s v="Sexual Assault Services Program (SASP)"/>
    <s v="2016KFAX0031"/>
    <s v="16 SASP"/>
    <n v="2018"/>
    <n v="11"/>
    <d v="2018-05-15T00:00:00"/>
    <m/>
    <m/>
    <x v="0"/>
    <m/>
    <x v="0"/>
    <x v="0"/>
    <m/>
    <s v="AP Payments"/>
    <n v="6514.67"/>
    <m/>
    <s v="Accounts Payable"/>
    <s v="AP00896227"/>
    <n v="45"/>
    <m/>
    <m/>
    <m/>
    <m/>
    <m/>
    <m/>
    <m/>
    <m/>
    <m/>
    <m/>
    <m/>
    <m/>
    <m/>
    <m/>
    <m/>
    <m/>
    <m/>
    <m/>
    <m/>
    <m/>
    <s v="AP00896227"/>
    <n v="45"/>
    <d v="2018-05-15T00:00:00"/>
    <s v="AP Payments"/>
    <s v="00011890"/>
  </r>
  <r>
    <s v="Sexual Assault Services Program (SASP)"/>
    <s v="2016KFAX0031"/>
    <s v="16 SASP"/>
    <n v="2019"/>
    <n v="9"/>
    <d v="2019-03-19T00:00:00"/>
    <m/>
    <m/>
    <x v="0"/>
    <m/>
    <x v="0"/>
    <x v="0"/>
    <m/>
    <s v="Accounts Payable"/>
    <n v="-31553.5"/>
    <m/>
    <s v="Accounts Payable"/>
    <s v="AP01159258"/>
    <n v="42"/>
    <m/>
    <m/>
    <m/>
    <m/>
    <m/>
    <m/>
    <m/>
    <m/>
    <m/>
    <m/>
    <m/>
    <m/>
    <m/>
    <m/>
    <m/>
    <m/>
    <m/>
    <m/>
    <m/>
    <m/>
    <s v="AP01159258"/>
    <n v="42"/>
    <d v="2019-03-19T00:00:00"/>
    <s v="Accounts Payable"/>
    <s v="00016289"/>
  </r>
  <r>
    <s v="Sexual Assault Services Program (SASP)"/>
    <s v="2016KFAX0031"/>
    <s v="16 SASP"/>
    <n v="2017"/>
    <n v="10"/>
    <d v="2017-04-12T00:00:00"/>
    <m/>
    <m/>
    <x v="0"/>
    <m/>
    <x v="4"/>
    <x v="0"/>
    <m/>
    <s v="AR Direct Cash Journal"/>
    <n v="-20464.03"/>
    <m/>
    <s v="17-04-12AR_DIRJRNL1252"/>
    <s v="AR00550478"/>
    <n v="24"/>
    <m/>
    <m/>
    <m/>
    <m/>
    <m/>
    <m/>
    <s v="1252"/>
    <n v="2"/>
    <d v="2017-04-12T00:00:00"/>
    <s v="41400304"/>
    <s v="EFT"/>
    <m/>
    <m/>
    <m/>
    <m/>
    <m/>
    <m/>
    <m/>
    <m/>
    <m/>
    <s v="1252"/>
    <n v="2"/>
    <d v="2017-04-12T00:00:00"/>
    <s v="41400304"/>
    <s v="41400304"/>
  </r>
  <r>
    <s v="Sexual Assault Services Program (SASP)"/>
    <s v="2016KFAX0031"/>
    <s v="16 SASP"/>
    <n v="2017"/>
    <n v="10"/>
    <d v="2017-04-19T00:00:00"/>
    <m/>
    <m/>
    <x v="0"/>
    <m/>
    <x v="2"/>
    <x v="0"/>
    <m/>
    <s v="AR Direct Cash Journal"/>
    <n v="8617.99"/>
    <m/>
    <s v="17-04-19AR_DIRJRNL1269"/>
    <s v="AR00555897"/>
    <n v="4"/>
    <m/>
    <m/>
    <m/>
    <m/>
    <m/>
    <m/>
    <m/>
    <m/>
    <m/>
    <m/>
    <m/>
    <m/>
    <m/>
    <m/>
    <m/>
    <m/>
    <m/>
    <m/>
    <m/>
    <m/>
    <s v="AR00555897"/>
    <n v="4"/>
    <d v="2017-04-19T00:00:00"/>
    <s v="AR Direct Cash Journal"/>
    <s v="41400305"/>
  </r>
  <r>
    <s v="Sexual Assault Services Program (SASP)"/>
    <s v="2016KFAX0031"/>
    <s v="16 SASP"/>
    <n v="2017"/>
    <n v="10"/>
    <d v="2017-04-19T00:00:00"/>
    <m/>
    <m/>
    <x v="0"/>
    <m/>
    <x v="4"/>
    <x v="0"/>
    <m/>
    <s v="AR Direct Cash Journal"/>
    <n v="-8617.99"/>
    <m/>
    <s v="17-04-19AR_DIRJRNL1269"/>
    <s v="AR00555897"/>
    <n v="7"/>
    <m/>
    <m/>
    <m/>
    <m/>
    <m/>
    <m/>
    <s v="1269"/>
    <n v="1"/>
    <d v="2017-04-19T00:00:00"/>
    <s v="41400305"/>
    <s v="EFT"/>
    <m/>
    <m/>
    <m/>
    <m/>
    <m/>
    <m/>
    <m/>
    <m/>
    <m/>
    <s v="1269"/>
    <n v="1"/>
    <d v="2017-04-19T00:00:00"/>
    <s v="41400305"/>
    <s v="41400305"/>
  </r>
  <r>
    <s v="Sexual Assault Services Program (SASP)"/>
    <s v="2016KFAX0031"/>
    <s v="16 SASP"/>
    <n v="2017"/>
    <n v="11"/>
    <d v="2017-05-05T00:00:00"/>
    <m/>
    <m/>
    <x v="0"/>
    <m/>
    <x v="2"/>
    <x v="0"/>
    <m/>
    <s v="AR Direct Cash Journal"/>
    <n v="19162.560000000001"/>
    <m/>
    <s v="17-05-05AR_DIRJRNL1315"/>
    <s v="AR00573047"/>
    <n v="6"/>
    <m/>
    <m/>
    <m/>
    <m/>
    <m/>
    <m/>
    <m/>
    <m/>
    <m/>
    <m/>
    <m/>
    <m/>
    <m/>
    <m/>
    <m/>
    <m/>
    <m/>
    <m/>
    <m/>
    <m/>
    <s v="AR00573047"/>
    <n v="6"/>
    <d v="2017-05-05T00:00:00"/>
    <s v="AR Direct Cash Journal"/>
    <s v="41400307"/>
  </r>
  <r>
    <s v="Sexual Assault Services Program (SASP)"/>
    <s v="2016KFAX0031"/>
    <s v="16 SASP"/>
    <n v="2017"/>
    <n v="12"/>
    <d v="2017-06-14T00:00:00"/>
    <m/>
    <m/>
    <x v="0"/>
    <m/>
    <x v="4"/>
    <x v="0"/>
    <m/>
    <s v="AR Direct Cash Journal"/>
    <n v="-4717.41"/>
    <m/>
    <s v="17-06-14AR_DIRJRNL1434"/>
    <s v="AR00609803"/>
    <n v="20"/>
    <m/>
    <m/>
    <m/>
    <m/>
    <m/>
    <m/>
    <s v="1434"/>
    <n v="1"/>
    <d v="2017-06-14T00:00:00"/>
    <s v="41400310"/>
    <s v="EFT"/>
    <m/>
    <m/>
    <m/>
    <m/>
    <m/>
    <m/>
    <m/>
    <m/>
    <m/>
    <s v="1434"/>
    <n v="1"/>
    <d v="2017-06-14T00:00:00"/>
    <s v="41400310"/>
    <s v="41400310"/>
  </r>
  <r>
    <s v="Sexual Assault Services Program (SASP)"/>
    <s v="2016KFAX0031"/>
    <s v="16 SASP"/>
    <n v="2018"/>
    <n v="1"/>
    <d v="2017-07-19T00:00:00"/>
    <m/>
    <m/>
    <x v="0"/>
    <m/>
    <x v="4"/>
    <x v="0"/>
    <m/>
    <s v="AR Direct Cash Journal"/>
    <n v="-53678.879999999997"/>
    <m/>
    <s v="17-07-19AR_DIRJRNL1528"/>
    <s v="AR00640747"/>
    <n v="11"/>
    <m/>
    <m/>
    <m/>
    <m/>
    <m/>
    <m/>
    <s v="1528"/>
    <n v="1"/>
    <d v="2017-07-19T00:00:00"/>
    <s v="41400314"/>
    <s v="EFT"/>
    <m/>
    <m/>
    <m/>
    <m/>
    <m/>
    <m/>
    <m/>
    <m/>
    <m/>
    <s v="1528"/>
    <n v="1"/>
    <d v="2017-07-19T00:00:00"/>
    <s v="41400314"/>
    <s v="41400314"/>
  </r>
  <r>
    <s v="Sexual Assault Services Program (SASP)"/>
    <s v="2016KFAX0031"/>
    <s v="16 SASP"/>
    <n v="2018"/>
    <n v="4"/>
    <d v="2017-10-11T00:00:00"/>
    <m/>
    <m/>
    <x v="0"/>
    <m/>
    <x v="2"/>
    <x v="0"/>
    <m/>
    <s v="AR Direct Cash Journal"/>
    <n v="23055.33"/>
    <m/>
    <s v="17-10-05AR_DIRJRNL1762"/>
    <s v="AR00713115"/>
    <n v="31"/>
    <m/>
    <m/>
    <m/>
    <m/>
    <m/>
    <m/>
    <m/>
    <m/>
    <m/>
    <m/>
    <m/>
    <m/>
    <m/>
    <m/>
    <m/>
    <m/>
    <m/>
    <m/>
    <m/>
    <m/>
    <s v="AR00713115"/>
    <n v="31"/>
    <d v="2017-10-11T00:00:00"/>
    <s v="AR Direct Cash Journal"/>
    <s v="41400322"/>
  </r>
  <r>
    <s v="Sexual Assault Services Program (SASP)"/>
    <s v="2016KFAX0031"/>
    <s v="16 SASP"/>
    <n v="2018"/>
    <n v="4"/>
    <d v="2017-10-23T00:00:00"/>
    <m/>
    <m/>
    <x v="0"/>
    <m/>
    <x v="4"/>
    <x v="0"/>
    <m/>
    <s v="AR Direct Cash Journal"/>
    <n v="-11989.33"/>
    <m/>
    <s v="17-10-23AR_DIRJRNL1796"/>
    <s v="AR00722231"/>
    <n v="6"/>
    <m/>
    <m/>
    <m/>
    <m/>
    <m/>
    <m/>
    <s v="1796"/>
    <n v="2"/>
    <d v="2017-10-23T00:00:00"/>
    <s v="41400324"/>
    <s v="EFT"/>
    <m/>
    <m/>
    <m/>
    <m/>
    <m/>
    <m/>
    <m/>
    <m/>
    <m/>
    <s v="1796"/>
    <n v="2"/>
    <d v="2017-10-23T00:00:00"/>
    <s v="41400324"/>
    <s v="41400324"/>
  </r>
  <r>
    <s v="Sexual Assault Services Program (SASP)"/>
    <s v="2016KFAX0031"/>
    <s v="16 SASP"/>
    <n v="2018"/>
    <n v="6"/>
    <d v="2017-12-01T00:00:00"/>
    <m/>
    <m/>
    <x v="0"/>
    <m/>
    <x v="2"/>
    <x v="0"/>
    <m/>
    <s v="AR Direct Cash Journal"/>
    <n v="17219.07"/>
    <m/>
    <s v="17-12-01AR_DIRJRNL1923"/>
    <s v="AR00760750"/>
    <n v="1"/>
    <m/>
    <m/>
    <m/>
    <m/>
    <m/>
    <m/>
    <m/>
    <m/>
    <m/>
    <m/>
    <m/>
    <m/>
    <m/>
    <m/>
    <m/>
    <m/>
    <m/>
    <m/>
    <m/>
    <m/>
    <s v="AR00760750"/>
    <n v="1"/>
    <d v="2017-12-01T00:00:00"/>
    <s v="AR Direct Cash Journal"/>
    <s v="41400326"/>
  </r>
  <r>
    <s v="Sexual Assault Services Program (SASP)"/>
    <s v="2016KFAX0031"/>
    <s v="16 SASP"/>
    <n v="2018"/>
    <n v="7"/>
    <d v="2018-01-26T00:00:00"/>
    <m/>
    <m/>
    <x v="0"/>
    <m/>
    <x v="2"/>
    <x v="0"/>
    <m/>
    <s v="AR Direct Cash Journal"/>
    <n v="40670.480000000003"/>
    <m/>
    <s v="18-01-02AR_DIRJRNL2050"/>
    <s v="AR00797915"/>
    <n v="12"/>
    <m/>
    <m/>
    <m/>
    <m/>
    <m/>
    <m/>
    <m/>
    <m/>
    <m/>
    <m/>
    <m/>
    <m/>
    <m/>
    <m/>
    <m/>
    <m/>
    <m/>
    <m/>
    <m/>
    <m/>
    <s v="AR00797915"/>
    <n v="12"/>
    <d v="2018-01-26T00:00:00"/>
    <s v="AR Direct Cash Journal"/>
    <s v="41400330"/>
  </r>
  <r>
    <s v="Sexual Assault Services Program (SASP)"/>
    <s v="2016KFAX0031"/>
    <s v="16 SASP"/>
    <n v="2018"/>
    <n v="8"/>
    <d v="2018-02-01T00:00:00"/>
    <m/>
    <m/>
    <x v="0"/>
    <m/>
    <x v="0"/>
    <x v="0"/>
    <m/>
    <s v="AP Payments"/>
    <n v="7366"/>
    <m/>
    <s v="Accounts Payable"/>
    <s v="AP00800657"/>
    <n v="114"/>
    <m/>
    <m/>
    <m/>
    <m/>
    <m/>
    <m/>
    <m/>
    <m/>
    <m/>
    <m/>
    <m/>
    <m/>
    <m/>
    <m/>
    <m/>
    <m/>
    <m/>
    <m/>
    <m/>
    <m/>
    <s v="AP00800657"/>
    <n v="114"/>
    <d v="2018-02-01T00:00:00"/>
    <s v="AP Payments"/>
    <s v="00010372"/>
  </r>
  <r>
    <s v="Sexual Assault Services Program (SASP)"/>
    <s v="2016KFAX0031"/>
    <s v="16 SASP"/>
    <n v="2018"/>
    <n v="7"/>
    <d v="2018-01-31T00:00:00"/>
    <m/>
    <m/>
    <x v="0"/>
    <m/>
    <x v="0"/>
    <x v="0"/>
    <m/>
    <s v="Accounts Payable"/>
    <n v="-11638"/>
    <m/>
    <s v="Accounts Payable"/>
    <s v="AP00801607"/>
    <n v="74"/>
    <m/>
    <m/>
    <m/>
    <m/>
    <m/>
    <m/>
    <m/>
    <m/>
    <m/>
    <m/>
    <m/>
    <m/>
    <m/>
    <m/>
    <m/>
    <m/>
    <m/>
    <m/>
    <m/>
    <m/>
    <s v="AP00801607"/>
    <n v="74"/>
    <d v="2018-01-31T00:00:00"/>
    <s v="Accounts Payable"/>
    <s v="00010337"/>
  </r>
  <r>
    <s v="Sexual Assault Services Program (SASP)"/>
    <s v="2016KFAX0031"/>
    <s v="16 SASP"/>
    <n v="2018"/>
    <n v="8"/>
    <d v="2018-02-09T00:00:00"/>
    <m/>
    <m/>
    <x v="0"/>
    <m/>
    <x v="0"/>
    <x v="0"/>
    <m/>
    <s v="Accounts Payable"/>
    <n v="-7497.4"/>
    <m/>
    <s v="Accounts Payable"/>
    <s v="AP00811879"/>
    <n v="26"/>
    <m/>
    <m/>
    <m/>
    <m/>
    <m/>
    <m/>
    <m/>
    <m/>
    <m/>
    <m/>
    <m/>
    <m/>
    <m/>
    <m/>
    <m/>
    <m/>
    <m/>
    <m/>
    <m/>
    <m/>
    <s v="AP00811879"/>
    <n v="26"/>
    <d v="2018-02-09T00:00:00"/>
    <s v="Accounts Payable"/>
    <s v="00010605"/>
  </r>
  <r>
    <s v="Sexual Assault Services Program (SASP)"/>
    <s v="2016KFAX0031"/>
    <s v="16 SASP"/>
    <n v="2018"/>
    <n v="9"/>
    <d v="2018-03-16T00:00:00"/>
    <m/>
    <m/>
    <x v="0"/>
    <m/>
    <x v="0"/>
    <x v="0"/>
    <m/>
    <s v="Accounts Payable"/>
    <n v="-4408.68"/>
    <m/>
    <s v="Accounts Payable"/>
    <s v="AP00842830"/>
    <n v="40"/>
    <m/>
    <m/>
    <m/>
    <m/>
    <m/>
    <m/>
    <m/>
    <m/>
    <m/>
    <m/>
    <m/>
    <m/>
    <m/>
    <m/>
    <m/>
    <m/>
    <m/>
    <m/>
    <m/>
    <m/>
    <s v="AP00842830"/>
    <n v="40"/>
    <d v="2018-03-16T00:00:00"/>
    <s v="Accounts Payable"/>
    <s v="00011174"/>
  </r>
  <r>
    <s v="Sexual Assault Services Program (SASP)"/>
    <s v="2016KFAX0031"/>
    <s v="16 SASP"/>
    <n v="2018"/>
    <n v="11"/>
    <d v="2018-05-14T00:00:00"/>
    <m/>
    <m/>
    <x v="0"/>
    <m/>
    <x v="0"/>
    <x v="0"/>
    <m/>
    <s v="Accounts Payable"/>
    <n v="-6514.67"/>
    <m/>
    <s v="Accounts Payable"/>
    <s v="AP00895840"/>
    <n v="29"/>
    <m/>
    <m/>
    <m/>
    <m/>
    <m/>
    <m/>
    <m/>
    <m/>
    <m/>
    <m/>
    <m/>
    <m/>
    <m/>
    <m/>
    <m/>
    <m/>
    <m/>
    <m/>
    <m/>
    <m/>
    <s v="AP00895840"/>
    <n v="29"/>
    <d v="2018-05-14T00:00:00"/>
    <s v="Accounts Payable"/>
    <s v="00011890"/>
  </r>
  <r>
    <s v="Sexual Assault Services Program (SASP)"/>
    <s v="2016KFAX0031"/>
    <s v="16 SASP"/>
    <n v="2019"/>
    <n v="6"/>
    <d v="2018-12-17T00:00:00"/>
    <m/>
    <m/>
    <x v="0"/>
    <m/>
    <x v="0"/>
    <x v="0"/>
    <m/>
    <s v="Accounts Payable"/>
    <n v="-396"/>
    <m/>
    <s v="Accounts Payable"/>
    <s v="AP01085010"/>
    <n v="28"/>
    <m/>
    <m/>
    <m/>
    <m/>
    <m/>
    <m/>
    <m/>
    <m/>
    <m/>
    <m/>
    <m/>
    <m/>
    <m/>
    <m/>
    <m/>
    <m/>
    <m/>
    <m/>
    <m/>
    <m/>
    <s v="AP01085010"/>
    <n v="28"/>
    <d v="2018-12-17T00:00:00"/>
    <s v="Accounts Payable"/>
    <s v="00015043"/>
  </r>
  <r>
    <s v="Sexual Assault Services Program (SASP)"/>
    <s v="2016KFAX0031"/>
    <s v="16 SASP"/>
    <n v="2019"/>
    <n v="6"/>
    <d v="2018-12-17T00:00:00"/>
    <m/>
    <m/>
    <x v="0"/>
    <s v="390002"/>
    <x v="1"/>
    <x v="0"/>
    <m/>
    <s v="Accounts Payable"/>
    <n v="396"/>
    <m/>
    <s v="17-F2631SP16 SASP"/>
    <s v="AP01085010"/>
    <n v="86"/>
    <s v="00015043"/>
    <n v="1"/>
    <d v="2018-12-12T00:00:00"/>
    <s v="Avalon A Center for Women and Children"/>
    <s v="17-F2631SP16 SASP"/>
    <s v="14000"/>
    <m/>
    <m/>
    <m/>
    <m/>
    <m/>
    <m/>
    <m/>
    <m/>
    <m/>
    <m/>
    <m/>
    <m/>
    <m/>
    <m/>
    <s v="00015043"/>
    <n v="1"/>
    <d v="2018-12-12T00:00:00"/>
    <s v="Avalon A Center for Women and Children"/>
    <s v="00015043"/>
  </r>
  <r>
    <s v="Sexual Assault Services Program (SASP)"/>
    <s v="2016KFAX0031"/>
    <s v="16 SASP"/>
    <n v="2017"/>
    <n v="9"/>
    <d v="2017-03-06T00:00:00"/>
    <m/>
    <m/>
    <x v="0"/>
    <m/>
    <x v="2"/>
    <x v="0"/>
    <m/>
    <s v="AR Direct Cash Journal"/>
    <n v="17457"/>
    <m/>
    <s v="17-03-06AR_DIRJRNL1140"/>
    <s v="AR00518909"/>
    <n v="18"/>
    <m/>
    <m/>
    <m/>
    <m/>
    <m/>
    <m/>
    <m/>
    <m/>
    <m/>
    <m/>
    <m/>
    <m/>
    <m/>
    <m/>
    <m/>
    <m/>
    <m/>
    <m/>
    <m/>
    <m/>
    <s v="AR00518909"/>
    <n v="18"/>
    <d v="2017-03-06T00:00:00"/>
    <s v="AR Direct Cash Journal"/>
    <s v="41400299"/>
  </r>
  <r>
    <s v="Sexual Assault Services Program (SASP)"/>
    <s v="2016KFAX0031"/>
    <s v="16 SASP"/>
    <n v="2017"/>
    <n v="11"/>
    <d v="2017-05-23T00:00:00"/>
    <m/>
    <m/>
    <x v="0"/>
    <m/>
    <x v="2"/>
    <x v="0"/>
    <m/>
    <s v="AR Direct Cash Journal"/>
    <n v="9066.24"/>
    <m/>
    <s v="17-05-23AR_DIRJRNL1360"/>
    <s v="AR00587575"/>
    <n v="9"/>
    <m/>
    <m/>
    <m/>
    <m/>
    <m/>
    <m/>
    <m/>
    <m/>
    <m/>
    <m/>
    <m/>
    <m/>
    <m/>
    <m/>
    <m/>
    <m/>
    <m/>
    <m/>
    <m/>
    <m/>
    <s v="AR00587575"/>
    <n v="9"/>
    <d v="2017-05-23T00:00:00"/>
    <s v="AR Direct Cash Journal"/>
    <s v="41400308"/>
  </r>
  <r>
    <s v="Sexual Assault Services Program (SASP)"/>
    <s v="2016KFAX0031"/>
    <s v="16 SASP"/>
    <n v="2018"/>
    <n v="2"/>
    <d v="2017-08-02T00:00:00"/>
    <m/>
    <m/>
    <x v="0"/>
    <m/>
    <x v="2"/>
    <x v="0"/>
    <m/>
    <s v="AR Direct Cash Journal"/>
    <n v="13754.39"/>
    <m/>
    <s v="17-08-02AR_DIRJRNL1578"/>
    <s v="AR00656285"/>
    <n v="13"/>
    <m/>
    <m/>
    <m/>
    <m/>
    <m/>
    <m/>
    <m/>
    <m/>
    <m/>
    <m/>
    <m/>
    <m/>
    <m/>
    <m/>
    <m/>
    <m/>
    <m/>
    <m/>
    <m/>
    <m/>
    <s v="AR00656285"/>
    <n v="13"/>
    <d v="2017-08-02T00:00:00"/>
    <s v="AR Direct Cash Journal"/>
    <s v="41400316"/>
  </r>
  <r>
    <s v="Sexual Assault Services Program (SASP)"/>
    <s v="2016KFAX0031"/>
    <s v="16 SASP"/>
    <n v="2018"/>
    <n v="2"/>
    <d v="2017-08-15T00:00:00"/>
    <m/>
    <m/>
    <x v="0"/>
    <m/>
    <x v="2"/>
    <x v="0"/>
    <m/>
    <s v="AR Direct Cash Journal"/>
    <n v="2834"/>
    <m/>
    <s v="17-08-10AR_DIRJRNL1611"/>
    <s v="AR00663574"/>
    <n v="5"/>
    <m/>
    <m/>
    <m/>
    <m/>
    <m/>
    <m/>
    <m/>
    <m/>
    <m/>
    <m/>
    <m/>
    <m/>
    <m/>
    <m/>
    <m/>
    <m/>
    <m/>
    <m/>
    <m/>
    <m/>
    <s v="AR00663574"/>
    <n v="5"/>
    <d v="2017-08-15T00:00:00"/>
    <s v="AR Direct Cash Journal"/>
    <s v="41400317"/>
  </r>
  <r>
    <s v="Sexual Assault Services Program (SASP)"/>
    <s v="2016KFAX0031"/>
    <s v="16 SASP"/>
    <n v="2018"/>
    <n v="3"/>
    <d v="2017-09-20T00:00:00"/>
    <m/>
    <m/>
    <x v="0"/>
    <m/>
    <x v="2"/>
    <x v="0"/>
    <m/>
    <s v="AR Direct Cash Journal"/>
    <n v="10196.44"/>
    <m/>
    <s v="17-09-15AR_DIRJRNL1706"/>
    <s v="AR00694972"/>
    <n v="97"/>
    <m/>
    <m/>
    <m/>
    <m/>
    <m/>
    <m/>
    <m/>
    <m/>
    <m/>
    <m/>
    <m/>
    <m/>
    <m/>
    <m/>
    <m/>
    <m/>
    <m/>
    <m/>
    <m/>
    <m/>
    <s v="AR00694972"/>
    <n v="97"/>
    <d v="2017-09-20T00:00:00"/>
    <s v="AR Direct Cash Journal"/>
    <s v="41400320"/>
  </r>
  <r>
    <s v="Sexual Assault Services Program (SASP)"/>
    <s v="2016KFAX0031"/>
    <s v="16 SASP"/>
    <n v="2018"/>
    <n v="8"/>
    <d v="2018-02-02T00:00:00"/>
    <m/>
    <m/>
    <x v="0"/>
    <m/>
    <x v="4"/>
    <x v="0"/>
    <m/>
    <s v="AR Direct Cash Journal"/>
    <n v="-16848.259999999998"/>
    <m/>
    <s v="18-02-02AR_DIRJRNL2061"/>
    <s v="AR00809397"/>
    <n v="2"/>
    <m/>
    <m/>
    <m/>
    <m/>
    <m/>
    <m/>
    <s v="2061"/>
    <n v="2"/>
    <d v="2018-02-02T00:00:00"/>
    <s v="41400331"/>
    <s v="EFT"/>
    <m/>
    <m/>
    <m/>
    <m/>
    <m/>
    <m/>
    <m/>
    <m/>
    <m/>
    <s v="2061"/>
    <n v="2"/>
    <d v="2018-02-02T00:00:00"/>
    <s v="41400331"/>
    <s v="41400331"/>
  </r>
  <r>
    <s v="Sexual Assault Services Program (SASP)"/>
    <s v="2016KFAX0031"/>
    <s v="16 SASP"/>
    <n v="2018"/>
    <n v="8"/>
    <d v="2018-02-09T00:00:00"/>
    <m/>
    <m/>
    <x v="0"/>
    <s v="390001"/>
    <x v="1"/>
    <x v="0"/>
    <m/>
    <s v="Accounts Payable"/>
    <n v="7497.4"/>
    <m/>
    <s v="17-H2219SP16 SASP"/>
    <s v="AP00811879"/>
    <n v="73"/>
    <s v="00010605"/>
    <n v="1"/>
    <d v="2018-02-07T00:00:00"/>
    <s v="People Incorporated of  Virginia"/>
    <s v="17-H2219SP16 SASP"/>
    <s v="14000"/>
    <m/>
    <m/>
    <m/>
    <m/>
    <m/>
    <m/>
    <m/>
    <m/>
    <m/>
    <m/>
    <m/>
    <m/>
    <m/>
    <m/>
    <s v="00010605"/>
    <n v="1"/>
    <d v="2018-02-07T00:00:00"/>
    <s v="People Incorporated of  Virginia"/>
    <s v="00010605"/>
  </r>
  <r>
    <s v="Sexual Assault Services Program (SASP)"/>
    <s v="2016KFAX0031"/>
    <s v="16 SASP"/>
    <n v="2018"/>
    <n v="8"/>
    <d v="2018-02-10T00:00:00"/>
    <m/>
    <m/>
    <x v="0"/>
    <m/>
    <x v="2"/>
    <x v="0"/>
    <m/>
    <s v="AP Payments"/>
    <n v="-1725.8"/>
    <m/>
    <s v="Cash With The Treasurer Of VA"/>
    <s v="AP00812003"/>
    <n v="7"/>
    <m/>
    <m/>
    <m/>
    <m/>
    <m/>
    <m/>
    <m/>
    <m/>
    <m/>
    <m/>
    <m/>
    <m/>
    <m/>
    <m/>
    <m/>
    <m/>
    <m/>
    <m/>
    <m/>
    <m/>
    <s v="AP00812003"/>
    <n v="7"/>
    <d v="2018-02-10T00:00:00"/>
    <s v="AP Payments"/>
    <s v="00010604"/>
  </r>
  <r>
    <s v="Sexual Assault Services Program (SASP)"/>
    <s v="2016KFAX0031"/>
    <s v="16 SASP"/>
    <n v="2019"/>
    <n v="9"/>
    <d v="2019-03-20T00:00:00"/>
    <m/>
    <m/>
    <x v="0"/>
    <m/>
    <x v="0"/>
    <x v="0"/>
    <m/>
    <s v="AP Payments"/>
    <n v="31553.5"/>
    <m/>
    <s v="Accounts Payable"/>
    <s v="AP01159861"/>
    <n v="72"/>
    <m/>
    <m/>
    <m/>
    <m/>
    <m/>
    <m/>
    <m/>
    <m/>
    <m/>
    <m/>
    <m/>
    <m/>
    <m/>
    <m/>
    <m/>
    <m/>
    <m/>
    <m/>
    <m/>
    <m/>
    <s v="AP01159861"/>
    <n v="72"/>
    <d v="2019-03-20T00:00:00"/>
    <s v="AP Payments"/>
    <s v="00016289"/>
  </r>
  <r>
    <s v="Sexual Assault Services Program (SASP)"/>
    <s v="2016KFAX0031"/>
    <s v="16 SASP"/>
    <n v="2018"/>
    <n v="3"/>
    <d v="2017-09-13T00:00:00"/>
    <m/>
    <m/>
    <x v="0"/>
    <m/>
    <x v="4"/>
    <x v="0"/>
    <m/>
    <s v="AR Direct Cash Journal"/>
    <n v="-16211.86"/>
    <m/>
    <s v="17-09-08AR_DIRJRNL1681"/>
    <s v="AR00689381"/>
    <n v="24"/>
    <m/>
    <m/>
    <m/>
    <m/>
    <m/>
    <m/>
    <s v="1681"/>
    <n v="2"/>
    <d v="2017-09-08T00:00:00"/>
    <s v="41400319"/>
    <s v="EFT"/>
    <m/>
    <m/>
    <m/>
    <m/>
    <m/>
    <m/>
    <m/>
    <m/>
    <m/>
    <s v="1681"/>
    <n v="2"/>
    <d v="2017-09-08T00:00:00"/>
    <s v="41400319"/>
    <s v="41400319"/>
  </r>
  <r>
    <s v="Sexual Assault Services Program (SASP)"/>
    <s v="2016KFAX0031"/>
    <s v="16 SASP"/>
    <n v="2018"/>
    <n v="6"/>
    <d v="2017-12-01T00:00:00"/>
    <m/>
    <m/>
    <x v="0"/>
    <m/>
    <x v="4"/>
    <x v="0"/>
    <m/>
    <s v="AR Direct Cash Journal"/>
    <n v="-17219.07"/>
    <m/>
    <s v="17-12-01AR_DIRJRNL1923"/>
    <s v="AR00760750"/>
    <n v="6"/>
    <m/>
    <m/>
    <m/>
    <m/>
    <m/>
    <m/>
    <s v="1923"/>
    <n v="1"/>
    <d v="2017-12-01T00:00:00"/>
    <s v="41400326"/>
    <s v="EFT"/>
    <m/>
    <m/>
    <m/>
    <m/>
    <m/>
    <m/>
    <m/>
    <m/>
    <m/>
    <s v="1923"/>
    <n v="1"/>
    <d v="2017-12-01T00:00:00"/>
    <s v="41400326"/>
    <s v="41400326"/>
  </r>
  <r>
    <s v="Sexual Assault Services Program (SASP)"/>
    <s v="2016KFAX0031"/>
    <s v="16 SASP"/>
    <n v="2018"/>
    <n v="8"/>
    <d v="2018-02-02T00:00:00"/>
    <m/>
    <m/>
    <x v="0"/>
    <m/>
    <x v="2"/>
    <x v="0"/>
    <m/>
    <s v="AR Direct Cash Journal"/>
    <n v="16848.259999999998"/>
    <m/>
    <s v="18-02-02AR_DIRJRNL2061"/>
    <s v="AR00809397"/>
    <n v="7"/>
    <m/>
    <m/>
    <m/>
    <m/>
    <m/>
    <m/>
    <m/>
    <m/>
    <m/>
    <m/>
    <m/>
    <m/>
    <m/>
    <m/>
    <m/>
    <m/>
    <m/>
    <m/>
    <m/>
    <m/>
    <s v="AR00809397"/>
    <n v="7"/>
    <d v="2018-02-02T00:00:00"/>
    <s v="AR Direct Cash Journal"/>
    <s v="41400331"/>
  </r>
  <r>
    <s v="Sexual Assault Services Program (SASP)"/>
    <s v="2016KFAX0031"/>
    <s v="16 SASP"/>
    <n v="2018"/>
    <n v="5"/>
    <d v="2017-11-14T00:00:00"/>
    <m/>
    <m/>
    <x v="0"/>
    <m/>
    <x v="4"/>
    <x v="0"/>
    <m/>
    <s v="AR Direct Cash Journal"/>
    <n v="-5447.26"/>
    <m/>
    <s v="17-11-14AR_DIRJRNL1861"/>
    <s v="AR00742545"/>
    <n v="11"/>
    <m/>
    <m/>
    <m/>
    <m/>
    <m/>
    <m/>
    <s v="1861"/>
    <n v="1"/>
    <d v="2017-11-14T00:00:00"/>
    <s v="41400325"/>
    <s v="EFT"/>
    <m/>
    <m/>
    <m/>
    <m/>
    <m/>
    <m/>
    <m/>
    <m/>
    <m/>
    <s v="1861"/>
    <n v="1"/>
    <d v="2017-11-14T00:00:00"/>
    <s v="41400325"/>
    <s v="41400325"/>
  </r>
  <r>
    <s v="Sexual Assault Services Program (SASP)"/>
    <s v="2016KFAX0031"/>
    <s v="16 SASP"/>
    <n v="2018"/>
    <n v="3"/>
    <d v="2017-09-14T00:00:00"/>
    <m/>
    <m/>
    <x v="0"/>
    <s v="390001"/>
    <x v="1"/>
    <x v="0"/>
    <m/>
    <s v="Accounts Payable"/>
    <n v="2392.86"/>
    <m/>
    <s v="Grant #17-H2214SP16 - SASP"/>
    <s v="AP00690786"/>
    <n v="63"/>
    <s v="00008621"/>
    <n v="1"/>
    <d v="2017-09-12T00:00:00"/>
    <s v="Clinch Valley Community Action Inc"/>
    <s v="Grant #17-H2214SP16 - SASP"/>
    <s v="14000"/>
    <m/>
    <m/>
    <m/>
    <m/>
    <m/>
    <m/>
    <m/>
    <m/>
    <m/>
    <m/>
    <m/>
    <m/>
    <m/>
    <m/>
    <s v="00008621"/>
    <n v="1"/>
    <d v="2017-09-12T00:00:00"/>
    <s v="Clinch Valley Community Action Inc"/>
    <s v="00008621"/>
  </r>
  <r>
    <s v="Sexual Assault Services Program (SASP)"/>
    <s v="2016KFAX0031"/>
    <s v="16 SASP"/>
    <n v="2018"/>
    <n v="3"/>
    <d v="2017-09-21T00:00:00"/>
    <m/>
    <m/>
    <x v="0"/>
    <s v="390001"/>
    <x v="1"/>
    <x v="0"/>
    <m/>
    <s v="Accounts Payable"/>
    <n v="2909.5"/>
    <m/>
    <s v="17-H2212SP16 SASP"/>
    <s v="AP00696257"/>
    <n v="75"/>
    <s v="00008677"/>
    <n v="1"/>
    <d v="2017-09-18T00:00:00"/>
    <s v="Hanover Domestic Violence Task Force Inc"/>
    <s v="17-H2212SP16 SASP"/>
    <s v="14000"/>
    <m/>
    <m/>
    <m/>
    <m/>
    <m/>
    <m/>
    <m/>
    <m/>
    <m/>
    <m/>
    <m/>
    <m/>
    <m/>
    <m/>
    <s v="00008677"/>
    <n v="1"/>
    <d v="2017-09-18T00:00:00"/>
    <s v="Hanover Domestic Violence Task Force Inc"/>
    <s v="00008677"/>
  </r>
  <r>
    <s v="Sexual Assault Services Program (SASP)"/>
    <s v="2016KFAX0031"/>
    <s v="16 SASP"/>
    <n v="2018"/>
    <n v="3"/>
    <d v="2017-09-22T00:00:00"/>
    <m/>
    <m/>
    <x v="0"/>
    <m/>
    <x v="0"/>
    <x v="0"/>
    <m/>
    <s v="AP Payments"/>
    <n v="7286.94"/>
    <m/>
    <s v="Accounts Payable"/>
    <s v="AP00696677"/>
    <n v="67"/>
    <m/>
    <m/>
    <m/>
    <m/>
    <m/>
    <m/>
    <m/>
    <m/>
    <m/>
    <m/>
    <m/>
    <m/>
    <m/>
    <m/>
    <m/>
    <m/>
    <m/>
    <m/>
    <m/>
    <m/>
    <s v="AP00696677"/>
    <n v="67"/>
    <d v="2017-09-22T00:00:00"/>
    <s v="AP Payments"/>
    <s v="00008676"/>
  </r>
  <r>
    <s v="Sexual Assault Services Program (SASP)"/>
    <s v="2016KFAX0031"/>
    <s v="16 SASP"/>
    <n v="2018"/>
    <n v="4"/>
    <d v="2017-10-12T00:00:00"/>
    <m/>
    <m/>
    <x v="0"/>
    <m/>
    <x v="0"/>
    <x v="0"/>
    <m/>
    <s v="Accounts Payable"/>
    <n v="-1434"/>
    <m/>
    <s v="Accounts Payable"/>
    <s v="AP00714594"/>
    <n v="17"/>
    <m/>
    <m/>
    <m/>
    <m/>
    <m/>
    <m/>
    <m/>
    <m/>
    <m/>
    <m/>
    <m/>
    <m/>
    <m/>
    <m/>
    <m/>
    <m/>
    <m/>
    <m/>
    <m/>
    <m/>
    <s v="AP00714594"/>
    <n v="17"/>
    <d v="2017-10-12T00:00:00"/>
    <s v="Accounts Payable"/>
    <s v="00008849"/>
  </r>
  <r>
    <s v="Sexual Assault Services Program (SASP)"/>
    <s v="2016KFAX0031"/>
    <s v="16 SASP"/>
    <n v="2018"/>
    <n v="4"/>
    <d v="2017-10-12T00:00:00"/>
    <m/>
    <m/>
    <x v="0"/>
    <s v="390001"/>
    <x v="1"/>
    <x v="0"/>
    <m/>
    <s v="Accounts Payable"/>
    <n v="3638"/>
    <m/>
    <s v="Grant #17-G2327SP16 - SASP"/>
    <s v="AP00714594"/>
    <n v="98"/>
    <s v="00008845"/>
    <n v="1"/>
    <d v="2017-10-11T00:00:00"/>
    <s v="Southside Survivor Response Center Inc"/>
    <s v="Grant #17-G2327SP16 - SASP"/>
    <s v="14000"/>
    <m/>
    <m/>
    <m/>
    <m/>
    <m/>
    <m/>
    <m/>
    <m/>
    <m/>
    <m/>
    <m/>
    <m/>
    <m/>
    <m/>
    <s v="00008845"/>
    <n v="1"/>
    <d v="2017-10-11T00:00:00"/>
    <s v="Southside Survivor Response Center Inc"/>
    <s v="00008845"/>
  </r>
  <r>
    <s v="Sexual Assault Services Program (SASP)"/>
    <s v="2016KFAX0031"/>
    <s v="16 SASP"/>
    <n v="2018"/>
    <n v="4"/>
    <d v="2017-10-12T00:00:00"/>
    <m/>
    <m/>
    <x v="0"/>
    <s v="390001"/>
    <x v="1"/>
    <x v="0"/>
    <m/>
    <s v="Accounts Payable"/>
    <n v="1434"/>
    <m/>
    <s v="Grant #17-H2216SP16 - SASP"/>
    <s v="AP00714594"/>
    <n v="101"/>
    <s v="00008849"/>
    <n v="1"/>
    <d v="2017-10-11T00:00:00"/>
    <s v="THE CENTER FOR SEXUAL ASSAULT SURVIVORS"/>
    <s v="Grant #17-H2216SP16 - SASP"/>
    <s v="14000"/>
    <m/>
    <m/>
    <m/>
    <m/>
    <m/>
    <m/>
    <m/>
    <m/>
    <m/>
    <m/>
    <m/>
    <m/>
    <m/>
    <m/>
    <s v="00008849"/>
    <n v="1"/>
    <d v="2017-10-11T00:00:00"/>
    <s v="THE CENTER FOR SEXUAL ASSAULT SURVIVORS"/>
    <s v="00008849"/>
  </r>
  <r>
    <s v="Sexual Assault Services Program (SASP)"/>
    <s v="2016KFAX0031"/>
    <s v="16 SASP"/>
    <n v="2018"/>
    <n v="4"/>
    <d v="2017-10-12T00:00:00"/>
    <m/>
    <m/>
    <x v="0"/>
    <s v="390001"/>
    <x v="1"/>
    <x v="0"/>
    <m/>
    <s v="Accounts Payable"/>
    <n v="4168"/>
    <m/>
    <s v="Grant #17-H2228SP16 - SASP"/>
    <s v="AP00714594"/>
    <n v="104"/>
    <s v="00008852"/>
    <n v="1"/>
    <d v="2017-10-11T00:00:00"/>
    <s v="Council on Domestic Violence for Page Co"/>
    <s v="Grant #17-H2228SP16 - SASP"/>
    <s v="14000"/>
    <m/>
    <m/>
    <m/>
    <m/>
    <m/>
    <m/>
    <m/>
    <m/>
    <m/>
    <m/>
    <m/>
    <m/>
    <m/>
    <m/>
    <s v="00008852"/>
    <n v="1"/>
    <d v="2017-10-11T00:00:00"/>
    <s v="Council on Domestic Violence for Page Co"/>
    <s v="00008852"/>
  </r>
  <r>
    <s v="Sexual Assault Services Program (SASP)"/>
    <s v="2016KFAX0031"/>
    <s v="16 SASP"/>
    <n v="2018"/>
    <n v="4"/>
    <d v="2017-10-12T00:00:00"/>
    <m/>
    <m/>
    <x v="0"/>
    <m/>
    <x v="0"/>
    <x v="0"/>
    <m/>
    <s v="AP Payments"/>
    <n v="2909.5"/>
    <m/>
    <s v="Accounts Payable"/>
    <s v="AP00714879"/>
    <n v="93"/>
    <m/>
    <m/>
    <m/>
    <m/>
    <m/>
    <m/>
    <m/>
    <m/>
    <m/>
    <m/>
    <m/>
    <m/>
    <m/>
    <m/>
    <m/>
    <m/>
    <m/>
    <m/>
    <m/>
    <m/>
    <s v="AP00714879"/>
    <n v="93"/>
    <d v="2017-10-12T00:00:00"/>
    <s v="AP Payments"/>
    <s v="00008847"/>
  </r>
  <r>
    <s v="Sexual Assault Services Program (SASP)"/>
    <s v="2016KFAX0031"/>
    <s v="16 SASP"/>
    <n v="2018"/>
    <n v="4"/>
    <d v="2017-10-12T00:00:00"/>
    <m/>
    <m/>
    <x v="0"/>
    <m/>
    <x v="0"/>
    <x v="0"/>
    <m/>
    <s v="AP Payments"/>
    <n v="2357.83"/>
    <m/>
    <s v="Accounts Payable"/>
    <s v="AP00714879"/>
    <n v="96"/>
    <m/>
    <m/>
    <m/>
    <m/>
    <m/>
    <m/>
    <m/>
    <m/>
    <m/>
    <m/>
    <m/>
    <m/>
    <m/>
    <m/>
    <m/>
    <m/>
    <m/>
    <m/>
    <m/>
    <m/>
    <s v="AP00714879"/>
    <n v="96"/>
    <d v="2017-10-12T00:00:00"/>
    <s v="AP Payments"/>
    <s v="00008850"/>
  </r>
  <r>
    <s v="Sexual Assault Services Program (SASP)"/>
    <s v="2016KFAX0031"/>
    <s v="16 SASP"/>
    <n v="2018"/>
    <n v="4"/>
    <d v="2017-10-18T00:00:00"/>
    <m/>
    <m/>
    <x v="0"/>
    <m/>
    <x v="0"/>
    <x v="0"/>
    <m/>
    <s v="Accounts Payable"/>
    <n v="-2909.5"/>
    <m/>
    <s v="Accounts Payable"/>
    <s v="AP00718667"/>
    <n v="20"/>
    <m/>
    <m/>
    <m/>
    <m/>
    <m/>
    <m/>
    <m/>
    <m/>
    <m/>
    <m/>
    <m/>
    <m/>
    <m/>
    <m/>
    <m/>
    <m/>
    <m/>
    <m/>
    <m/>
    <m/>
    <s v="AP00718667"/>
    <n v="20"/>
    <d v="2017-10-18T00:00:00"/>
    <s v="Accounts Payable"/>
    <s v="00008944"/>
  </r>
  <r>
    <s v="Sexual Assault Services Program (SASP)"/>
    <s v="2016KFAX0031"/>
    <s v="16 SASP"/>
    <n v="2018"/>
    <n v="4"/>
    <d v="2017-10-18T00:00:00"/>
    <m/>
    <m/>
    <x v="0"/>
    <m/>
    <x v="0"/>
    <x v="0"/>
    <m/>
    <s v="Accounts Payable"/>
    <n v="-5819"/>
    <m/>
    <s v="Accounts Payable"/>
    <s v="AP00718667"/>
    <n v="23"/>
    <m/>
    <m/>
    <m/>
    <m/>
    <m/>
    <m/>
    <m/>
    <m/>
    <m/>
    <m/>
    <m/>
    <m/>
    <m/>
    <m/>
    <m/>
    <m/>
    <m/>
    <m/>
    <m/>
    <m/>
    <s v="AP00718667"/>
    <n v="23"/>
    <d v="2017-10-18T00:00:00"/>
    <s v="Accounts Payable"/>
    <s v="00008947"/>
  </r>
  <r>
    <s v="Sexual Assault Services Program (SASP)"/>
    <s v="2016KFAX0031"/>
    <s v="16 SASP"/>
    <n v="2018"/>
    <n v="4"/>
    <d v="2017-10-25T00:00:00"/>
    <m/>
    <m/>
    <x v="0"/>
    <s v="390001"/>
    <x v="1"/>
    <x v="0"/>
    <m/>
    <s v="Accounts Payable"/>
    <n v="57.33"/>
    <m/>
    <s v="Grant #17-G2326SP16 - SASP"/>
    <s v="AP00724915"/>
    <n v="115"/>
    <s v="00009157"/>
    <n v="1"/>
    <d v="2017-10-25T00:00:00"/>
    <s v="Southdide Center For Violence Provention"/>
    <s v="Grant #17-G2326SP16 - SASP"/>
    <s v="14000"/>
    <m/>
    <m/>
    <m/>
    <m/>
    <m/>
    <m/>
    <m/>
    <m/>
    <m/>
    <m/>
    <m/>
    <m/>
    <m/>
    <m/>
    <s v="00009157"/>
    <n v="1"/>
    <d v="2017-10-25T00:00:00"/>
    <s v="Southdide Center For Violence Provention"/>
    <s v="00009157"/>
  </r>
  <r>
    <s v="Sexual Assault Services Program (SASP)"/>
    <s v="2016KFAX0031"/>
    <s v="16 SASP"/>
    <n v="2018"/>
    <n v="5"/>
    <d v="2017-11-16T00:00:00"/>
    <m/>
    <m/>
    <x v="0"/>
    <m/>
    <x v="2"/>
    <x v="0"/>
    <m/>
    <s v="AP Payments"/>
    <n v="-2726.96"/>
    <m/>
    <s v="Cash With The Treasurer Of VA"/>
    <s v="AP00744054"/>
    <n v="10"/>
    <m/>
    <m/>
    <m/>
    <m/>
    <m/>
    <m/>
    <m/>
    <m/>
    <m/>
    <m/>
    <m/>
    <m/>
    <m/>
    <m/>
    <m/>
    <m/>
    <m/>
    <m/>
    <m/>
    <m/>
    <s v="AP00744054"/>
    <n v="10"/>
    <d v="2017-11-16T00:00:00"/>
    <s v="AP Payments"/>
    <s v="00009351"/>
  </r>
  <r>
    <s v="Sexual Assault Services Program (SASP)"/>
    <s v="2016KFAX0031"/>
    <s v="16 SASP"/>
    <n v="2018"/>
    <n v="6"/>
    <d v="2017-12-08T00:00:00"/>
    <m/>
    <m/>
    <x v="0"/>
    <m/>
    <x v="0"/>
    <x v="0"/>
    <m/>
    <s v="Accounts Payable"/>
    <n v="-2607.7199999999998"/>
    <m/>
    <s v="Accounts Payable"/>
    <s v="AP00763695"/>
    <n v="15"/>
    <m/>
    <m/>
    <m/>
    <m/>
    <m/>
    <m/>
    <m/>
    <m/>
    <m/>
    <m/>
    <m/>
    <m/>
    <m/>
    <m/>
    <m/>
    <m/>
    <m/>
    <m/>
    <m/>
    <m/>
    <s v="AP00763695"/>
    <n v="15"/>
    <d v="2017-12-08T00:00:00"/>
    <s v="Accounts Payable"/>
    <s v="00009838"/>
  </r>
  <r>
    <s v="Sexual Assault Services Program (SASP)"/>
    <s v="2016KFAX0031"/>
    <s v="16 SASP"/>
    <n v="2018"/>
    <n v="6"/>
    <d v="2017-12-08T00:00:00"/>
    <m/>
    <m/>
    <x v="0"/>
    <s v="390001"/>
    <x v="1"/>
    <x v="0"/>
    <m/>
    <s v="Accounts Payable"/>
    <n v="2607.7199999999998"/>
    <m/>
    <s v="17-F2771SP16 SASP"/>
    <s v="AP00763695"/>
    <n v="172"/>
    <s v="00009838"/>
    <n v="1"/>
    <d v="2017-12-05T00:00:00"/>
    <s v="Action in Community Through Service"/>
    <s v="17-F2771SP16 SASP"/>
    <s v="14000"/>
    <m/>
    <m/>
    <m/>
    <m/>
    <m/>
    <m/>
    <m/>
    <m/>
    <m/>
    <m/>
    <m/>
    <m/>
    <m/>
    <m/>
    <s v="00009838"/>
    <n v="1"/>
    <d v="2017-12-05T00:00:00"/>
    <s v="Action in Community Through Service"/>
    <s v="00009838"/>
  </r>
  <r>
    <s v="Sexual Assault Services Program (SASP)"/>
    <s v="2016KFAX0031"/>
    <s v="16 SASP"/>
    <n v="2018"/>
    <n v="6"/>
    <d v="2017-12-08T00:00:00"/>
    <m/>
    <m/>
    <x v="0"/>
    <m/>
    <x v="0"/>
    <x v="0"/>
    <m/>
    <s v="AP Payments"/>
    <n v="2607.7199999999998"/>
    <m/>
    <s v="Accounts Payable"/>
    <s v="AP00763814"/>
    <n v="149"/>
    <m/>
    <m/>
    <m/>
    <m/>
    <m/>
    <m/>
    <m/>
    <m/>
    <m/>
    <m/>
    <m/>
    <m/>
    <m/>
    <m/>
    <m/>
    <m/>
    <m/>
    <m/>
    <m/>
    <m/>
    <s v="AP00763814"/>
    <n v="149"/>
    <d v="2017-12-08T00:00:00"/>
    <s v="AP Payments"/>
    <s v="00009838"/>
  </r>
  <r>
    <s v="Sexual Assault Services Program (SASP)"/>
    <s v="2016KFAX0031"/>
    <s v="16 SASP"/>
    <n v="2018"/>
    <n v="7"/>
    <d v="2018-01-18T00:00:00"/>
    <m/>
    <m/>
    <x v="0"/>
    <s v="390001"/>
    <x v="1"/>
    <x v="0"/>
    <m/>
    <s v="Accounts Payable"/>
    <n v="749.48"/>
    <m/>
    <s v="17-B3237SP16 SASP"/>
    <s v="AP00791408"/>
    <n v="110"/>
    <s v="00010188"/>
    <n v="1"/>
    <d v="2018-01-16T00:00:00"/>
    <s v="SERVICES TO ABUSED FAMILIES INC"/>
    <s v="17-B3237SP16 SASP"/>
    <s v="14000"/>
    <m/>
    <m/>
    <m/>
    <m/>
    <m/>
    <m/>
    <m/>
    <m/>
    <m/>
    <m/>
    <m/>
    <m/>
    <m/>
    <m/>
    <s v="00010188"/>
    <n v="1"/>
    <d v="2018-01-16T00:00:00"/>
    <s v="SERVICES TO ABUSED FAMILIES INC"/>
    <s v="00010188"/>
  </r>
  <r>
    <s v="Sexual Assault Services Program (SASP)"/>
    <s v="2016KFAX0031"/>
    <s v="16 SASP"/>
    <n v="2018"/>
    <n v="7"/>
    <d v="2018-01-30T00:00:00"/>
    <m/>
    <m/>
    <x v="0"/>
    <m/>
    <x v="0"/>
    <x v="0"/>
    <m/>
    <s v="Accounts Payable"/>
    <n v="-2273.44"/>
    <m/>
    <s v="Accounts Payable"/>
    <s v="AP00800515"/>
    <n v="3"/>
    <m/>
    <m/>
    <m/>
    <m/>
    <m/>
    <m/>
    <m/>
    <m/>
    <m/>
    <m/>
    <m/>
    <m/>
    <m/>
    <m/>
    <m/>
    <m/>
    <m/>
    <m/>
    <m/>
    <m/>
    <s v="AP00800515"/>
    <n v="3"/>
    <d v="2018-01-30T00:00:00"/>
    <s v="Accounts Payable"/>
    <s v="00010366"/>
  </r>
  <r>
    <s v="Sexual Assault Services Program (SASP)"/>
    <s v="2016KFAX0031"/>
    <s v="16 SASP"/>
    <n v="2018"/>
    <n v="7"/>
    <d v="2018-01-30T00:00:00"/>
    <m/>
    <m/>
    <x v="0"/>
    <s v="390001"/>
    <x v="1"/>
    <x v="0"/>
    <m/>
    <s v="Accounts Payable"/>
    <n v="3975.42"/>
    <m/>
    <s v="Grant #17-E3120SP16 - SASP"/>
    <s v="AP00800515"/>
    <n v="90"/>
    <s v="00010368"/>
    <n v="1"/>
    <d v="2018-01-26T00:00:00"/>
    <s v="YWCA of Central Virginia"/>
    <s v="Grant #17-E3120SP16 - SASP"/>
    <s v="14000"/>
    <m/>
    <m/>
    <m/>
    <m/>
    <m/>
    <m/>
    <m/>
    <m/>
    <m/>
    <m/>
    <m/>
    <m/>
    <m/>
    <m/>
    <s v="00010368"/>
    <n v="1"/>
    <d v="2018-01-26T00:00:00"/>
    <s v="YWCA of Central Virginia"/>
    <s v="00010368"/>
  </r>
  <r>
    <s v="Sexual Assault Services Program (SASP)"/>
    <s v="2016KFAX0031"/>
    <s v="16 SASP"/>
    <n v="2018"/>
    <n v="7"/>
    <d v="2018-01-30T00:00:00"/>
    <m/>
    <m/>
    <x v="0"/>
    <s v="390001"/>
    <x v="1"/>
    <x v="0"/>
    <m/>
    <s v="Accounts Payable"/>
    <n v="3422.47"/>
    <m/>
    <s v="Grant #17-F2771SP16 - SASP"/>
    <s v="AP00800515"/>
    <n v="93"/>
    <s v="00010371"/>
    <n v="1"/>
    <d v="2018-01-26T00:00:00"/>
    <s v="Action in Community Through Service"/>
    <s v="Grant #17-F2771SP16 - SASP"/>
    <s v="14000"/>
    <m/>
    <m/>
    <m/>
    <m/>
    <m/>
    <m/>
    <m/>
    <m/>
    <m/>
    <m/>
    <m/>
    <m/>
    <m/>
    <m/>
    <s v="00010371"/>
    <n v="1"/>
    <d v="2018-01-26T00:00:00"/>
    <s v="Action in Community Through Service"/>
    <s v="00010371"/>
  </r>
  <r>
    <s v="Sexual Assault Services Program (SASP)"/>
    <s v="2016KFAX0031"/>
    <s v="16 SASP"/>
    <n v="2018"/>
    <n v="8"/>
    <d v="2018-02-01T00:00:00"/>
    <m/>
    <m/>
    <x v="0"/>
    <m/>
    <x v="2"/>
    <x v="0"/>
    <m/>
    <s v="AP Payments"/>
    <n v="-2918.33"/>
    <m/>
    <s v="Cash With The Treasurer Of VA"/>
    <s v="AP00800657"/>
    <n v="43"/>
    <m/>
    <m/>
    <m/>
    <m/>
    <m/>
    <m/>
    <m/>
    <m/>
    <m/>
    <m/>
    <m/>
    <m/>
    <m/>
    <m/>
    <m/>
    <m/>
    <m/>
    <m/>
    <m/>
    <m/>
    <s v="AP00800657"/>
    <n v="43"/>
    <d v="2018-02-01T00:00:00"/>
    <s v="AP Payments"/>
    <s v="00010373"/>
  </r>
  <r>
    <s v="Sexual Assault Services Program (SASP)"/>
    <s v="2016KFAX0031"/>
    <s v="16 SASP"/>
    <n v="2018"/>
    <n v="8"/>
    <d v="2018-02-01T00:00:00"/>
    <m/>
    <m/>
    <x v="0"/>
    <m/>
    <x v="0"/>
    <x v="0"/>
    <m/>
    <s v="AP Payments"/>
    <n v="3422.47"/>
    <m/>
    <s v="Accounts Payable"/>
    <s v="AP00800657"/>
    <n v="113"/>
    <m/>
    <m/>
    <m/>
    <m/>
    <m/>
    <m/>
    <m/>
    <m/>
    <m/>
    <m/>
    <m/>
    <m/>
    <m/>
    <m/>
    <m/>
    <m/>
    <m/>
    <m/>
    <m/>
    <m/>
    <s v="AP00800657"/>
    <n v="113"/>
    <d v="2018-02-01T00:00:00"/>
    <s v="AP Payments"/>
    <s v="00010371"/>
  </r>
  <r>
    <s v="Sexual Assault Services Program (SASP)"/>
    <s v="2016KFAX0031"/>
    <s v="16 SASP"/>
    <n v="2018"/>
    <n v="4"/>
    <d v="2017-10-11T00:00:00"/>
    <m/>
    <m/>
    <x v="0"/>
    <m/>
    <x v="4"/>
    <x v="0"/>
    <m/>
    <s v="AR Direct Cash Journal"/>
    <n v="-23055.33"/>
    <m/>
    <s v="17-10-05AR_DIRJRNL1762"/>
    <s v="AR00713115"/>
    <n v="15"/>
    <m/>
    <m/>
    <m/>
    <m/>
    <m/>
    <m/>
    <s v="1762"/>
    <n v="2"/>
    <d v="2017-10-05T00:00:00"/>
    <s v="41400322"/>
    <s v="EFT"/>
    <m/>
    <m/>
    <m/>
    <m/>
    <m/>
    <m/>
    <m/>
    <m/>
    <m/>
    <s v="1762"/>
    <n v="2"/>
    <d v="2017-10-05T00:00:00"/>
    <s v="41400322"/>
    <s v="41400322"/>
  </r>
  <r>
    <s v="Sexual Assault Services Program (SASP)"/>
    <s v="2016KFAX0031"/>
    <s v="16 SASP"/>
    <n v="2018"/>
    <n v="4"/>
    <d v="2017-10-17T00:00:00"/>
    <m/>
    <m/>
    <x v="0"/>
    <m/>
    <x v="4"/>
    <x v="0"/>
    <m/>
    <s v="AR Direct Cash Journal"/>
    <n v="-23299.15"/>
    <m/>
    <s v="17-10-13AR_DIRJRNL1783"/>
    <s v="AR00717548"/>
    <n v="7"/>
    <m/>
    <m/>
    <m/>
    <m/>
    <m/>
    <m/>
    <s v="1783"/>
    <n v="1"/>
    <d v="2017-10-13T00:00:00"/>
    <s v="41400323"/>
    <s v="EFT"/>
    <m/>
    <m/>
    <m/>
    <m/>
    <m/>
    <m/>
    <m/>
    <m/>
    <m/>
    <s v="1783"/>
    <n v="1"/>
    <d v="2017-10-13T00:00:00"/>
    <s v="41400323"/>
    <s v="41400323"/>
  </r>
  <r>
    <s v="Sexual Assault Services Program (SASP)"/>
    <s v="2016KFAX0031"/>
    <s v="16 SASP"/>
    <n v="2018"/>
    <n v="5"/>
    <d v="2017-11-14T00:00:00"/>
    <m/>
    <m/>
    <x v="0"/>
    <m/>
    <x v="2"/>
    <x v="0"/>
    <m/>
    <s v="AR Direct Cash Journal"/>
    <n v="5447.26"/>
    <m/>
    <s v="17-11-14AR_DIRJRNL1861"/>
    <s v="AR00742545"/>
    <n v="4"/>
    <m/>
    <m/>
    <m/>
    <m/>
    <m/>
    <m/>
    <m/>
    <m/>
    <m/>
    <m/>
    <m/>
    <m/>
    <m/>
    <m/>
    <m/>
    <m/>
    <m/>
    <m/>
    <m/>
    <m/>
    <s v="AR00742545"/>
    <n v="4"/>
    <d v="2017-11-14T00:00:00"/>
    <s v="AR Direct Cash Journal"/>
    <s v="41400325"/>
  </r>
  <r>
    <s v="Sexual Assault Services Program (SASP)"/>
    <s v="2016KFAX0031"/>
    <s v="16 SASP"/>
    <n v="2018"/>
    <n v="7"/>
    <d v="2018-01-16T00:00:00"/>
    <m/>
    <m/>
    <x v="0"/>
    <m/>
    <x v="4"/>
    <x v="0"/>
    <m/>
    <s v="AR Direct Cash Journal"/>
    <n v="-5449.24"/>
    <m/>
    <s v="18-01-09AR_DIRJRNL2018"/>
    <s v="AR00789195"/>
    <n v="28"/>
    <m/>
    <m/>
    <m/>
    <m/>
    <m/>
    <m/>
    <s v="2018"/>
    <n v="2"/>
    <d v="2018-01-09T00:00:00"/>
    <s v="41400329"/>
    <s v="EFT"/>
    <m/>
    <m/>
    <m/>
    <m/>
    <m/>
    <m/>
    <m/>
    <m/>
    <m/>
    <s v="2018"/>
    <n v="2"/>
    <d v="2018-01-09T00:00:00"/>
    <s v="41400329"/>
    <s v="41400329"/>
  </r>
  <r>
    <s v="Sexual Assault Services Program (SASP)"/>
    <s v="2016KFAX0031"/>
    <s v="16 SASP"/>
    <n v="2018"/>
    <n v="7"/>
    <d v="2018-01-26T00:00:00"/>
    <m/>
    <m/>
    <x v="0"/>
    <m/>
    <x v="4"/>
    <x v="0"/>
    <m/>
    <s v="AR Direct Cash Journal"/>
    <n v="-40670.480000000003"/>
    <m/>
    <s v="18-01-02AR_DIRJRNL2050"/>
    <s v="AR00797915"/>
    <n v="2"/>
    <m/>
    <m/>
    <m/>
    <m/>
    <m/>
    <m/>
    <s v="2050"/>
    <n v="2"/>
    <d v="2018-01-02T00:00:00"/>
    <s v="41400330"/>
    <s v="EFT"/>
    <m/>
    <m/>
    <m/>
    <m/>
    <m/>
    <m/>
    <m/>
    <m/>
    <m/>
    <s v="2050"/>
    <n v="2"/>
    <d v="2018-01-02T00:00:00"/>
    <s v="41400330"/>
    <s v="41400330"/>
  </r>
  <r>
    <s v="Sexual Assault Services Program (SASP)"/>
    <s v="2016KFAX0031"/>
    <s v="16 SASP"/>
    <n v="2018"/>
    <n v="8"/>
    <d v="2018-02-23T00:00:00"/>
    <m/>
    <m/>
    <x v="0"/>
    <m/>
    <x v="4"/>
    <x v="0"/>
    <m/>
    <s v="AR Direct Cash Journal"/>
    <n v="-11638"/>
    <m/>
    <s v="18-02-20AR_DIRJRNL2126"/>
    <s v="AR00822531"/>
    <n v="6"/>
    <m/>
    <m/>
    <m/>
    <m/>
    <m/>
    <m/>
    <s v="2126"/>
    <n v="1"/>
    <d v="2018-02-20T00:00:00"/>
    <s v="41400333"/>
    <s v="EFT"/>
    <m/>
    <m/>
    <m/>
    <m/>
    <m/>
    <m/>
    <m/>
    <m/>
    <m/>
    <s v="2126"/>
    <n v="1"/>
    <d v="2018-02-20T00:00:00"/>
    <s v="41400333"/>
    <s v="41400333"/>
  </r>
  <r>
    <s v="Sexual Assault Services Program (SASP)"/>
    <s v="2016KFAX0031"/>
    <s v="16 SASP"/>
    <n v="2018"/>
    <n v="9"/>
    <d v="2018-03-01T00:00:00"/>
    <m/>
    <m/>
    <x v="0"/>
    <m/>
    <x v="2"/>
    <x v="0"/>
    <m/>
    <s v="AR Direct Cash Journal"/>
    <n v="4770.3999999999996"/>
    <m/>
    <s v="18-03-01AR_DIRJRNL2172"/>
    <s v="AR00834144"/>
    <n v="5"/>
    <m/>
    <m/>
    <m/>
    <m/>
    <m/>
    <m/>
    <m/>
    <m/>
    <m/>
    <m/>
    <m/>
    <m/>
    <m/>
    <m/>
    <m/>
    <m/>
    <m/>
    <m/>
    <m/>
    <m/>
    <s v="AR00834144"/>
    <n v="5"/>
    <d v="2018-03-01T00:00:00"/>
    <s v="AR Direct Cash Journal"/>
    <s v="41400334"/>
  </r>
  <r>
    <s v="Sexual Assault Services Program (SASP)"/>
    <s v="2016KFAX0031"/>
    <s v="16 SASP"/>
    <n v="2017"/>
    <n v="8"/>
    <d v="2017-02-14T00:00:00"/>
    <m/>
    <m/>
    <x v="0"/>
    <m/>
    <x v="4"/>
    <x v="0"/>
    <m/>
    <s v="AR Direct Cash Journal"/>
    <n v="-14547.5"/>
    <m/>
    <s v="17-02-14AR_DIRJRNL1086"/>
    <s v="AR00502471"/>
    <n v="8"/>
    <m/>
    <m/>
    <m/>
    <m/>
    <m/>
    <m/>
    <s v="1086"/>
    <n v="2"/>
    <d v="2017-02-14T00:00:00"/>
    <s v="41400296"/>
    <s v="EFT"/>
    <m/>
    <m/>
    <m/>
    <m/>
    <m/>
    <m/>
    <m/>
    <m/>
    <m/>
    <s v="1086"/>
    <n v="2"/>
    <d v="2017-02-14T00:00:00"/>
    <s v="41400296"/>
    <s v="41400296"/>
  </r>
  <r>
    <s v="Sexual Assault Services Program (SASP)"/>
    <s v="2016KFAX0031"/>
    <s v="16 SASP"/>
    <n v="2017"/>
    <n v="12"/>
    <d v="2017-06-14T00:00:00"/>
    <m/>
    <m/>
    <x v="0"/>
    <m/>
    <x v="2"/>
    <x v="0"/>
    <m/>
    <s v="AR Direct Cash Journal"/>
    <n v="4717.41"/>
    <m/>
    <s v="17-06-14AR_DIRJRNL1434"/>
    <s v="AR00609803"/>
    <n v="16"/>
    <m/>
    <m/>
    <m/>
    <m/>
    <m/>
    <m/>
    <m/>
    <m/>
    <m/>
    <m/>
    <m/>
    <m/>
    <m/>
    <m/>
    <m/>
    <m/>
    <m/>
    <m/>
    <m/>
    <m/>
    <s v="AR00609803"/>
    <n v="16"/>
    <d v="2017-06-14T00:00:00"/>
    <s v="AR Direct Cash Journal"/>
    <s v="41400310"/>
  </r>
  <r>
    <s v="Sexual Assault Services Program (SASP)"/>
    <s v="2016KFAX0031"/>
    <s v="16 SASP"/>
    <n v="2018"/>
    <n v="1"/>
    <d v="2017-07-26T00:00:00"/>
    <m/>
    <m/>
    <x v="0"/>
    <m/>
    <x v="2"/>
    <x v="0"/>
    <m/>
    <s v="AR Direct Cash Journal"/>
    <n v="12301.17"/>
    <m/>
    <s v="17-07-25AR_DIRJRNL1541"/>
    <s v="AR00645008"/>
    <n v="67"/>
    <m/>
    <m/>
    <m/>
    <m/>
    <m/>
    <m/>
    <m/>
    <m/>
    <m/>
    <m/>
    <m/>
    <m/>
    <m/>
    <m/>
    <m/>
    <m/>
    <m/>
    <m/>
    <m/>
    <m/>
    <s v="AR00645008"/>
    <n v="67"/>
    <d v="2017-07-26T00:00:00"/>
    <s v="AR Direct Cash Journal"/>
    <s v="41400315"/>
  </r>
  <r>
    <s v="Sexual Assault Services Program (SASP)"/>
    <s v="2016KFAX0031"/>
    <s v="16 SASP"/>
    <n v="2018"/>
    <n v="2"/>
    <d v="2017-08-28T00:00:00"/>
    <m/>
    <m/>
    <x v="0"/>
    <m/>
    <x v="4"/>
    <x v="0"/>
    <m/>
    <s v="AR Direct Cash Journal"/>
    <n v="-2909.5"/>
    <m/>
    <s v="17-08-23AR_DIRJRNL1641"/>
    <s v="AR00674237"/>
    <n v="4"/>
    <m/>
    <m/>
    <m/>
    <m/>
    <m/>
    <m/>
    <s v="1641"/>
    <n v="1"/>
    <d v="2017-08-23T00:00:00"/>
    <s v="41400318"/>
    <s v="EFT"/>
    <m/>
    <m/>
    <m/>
    <m/>
    <m/>
    <m/>
    <m/>
    <m/>
    <m/>
    <s v="1641"/>
    <n v="1"/>
    <d v="2017-08-23T00:00:00"/>
    <s v="41400318"/>
    <s v="41400318"/>
  </r>
  <r>
    <s v="Sexual Assault Services Program (SASP)"/>
    <s v="2016KFAX0031"/>
    <s v="16 SASP"/>
    <n v="2018"/>
    <n v="2"/>
    <d v="2017-08-28T00:00:00"/>
    <m/>
    <m/>
    <x v="0"/>
    <m/>
    <x v="2"/>
    <x v="0"/>
    <m/>
    <s v="AR Direct Cash Journal"/>
    <n v="2909.5"/>
    <m/>
    <s v="17-08-23AR_DIRJRNL1641"/>
    <s v="AR00674237"/>
    <n v="10"/>
    <m/>
    <m/>
    <m/>
    <m/>
    <m/>
    <m/>
    <m/>
    <m/>
    <m/>
    <m/>
    <m/>
    <m/>
    <m/>
    <m/>
    <m/>
    <m/>
    <m/>
    <m/>
    <m/>
    <m/>
    <s v="AR00674237"/>
    <n v="10"/>
    <d v="2017-08-28T00:00:00"/>
    <s v="AR Direct Cash Journal"/>
    <s v="41400318"/>
  </r>
  <r>
    <s v="Sexual Assault Services Program (SASP)"/>
    <s v="2016KFAX0031"/>
    <s v="16 SASP"/>
    <n v="2019"/>
    <n v="9"/>
    <d v="2019-03-19T00:00:00"/>
    <m/>
    <m/>
    <x v="0"/>
    <m/>
    <x v="5"/>
    <x v="0"/>
    <m/>
    <s v="AR Direct Cash Journal"/>
    <n v="-31518.28"/>
    <m/>
    <s v="19-03-18AR_DIRJRNL3269"/>
    <s v="AR01159388"/>
    <n v="76"/>
    <m/>
    <m/>
    <m/>
    <m/>
    <m/>
    <m/>
    <s v="3269"/>
    <n v="13"/>
    <d v="2019-03-18T00:00:00"/>
    <s v="41406021"/>
    <s v="EFT"/>
    <m/>
    <m/>
    <m/>
    <m/>
    <m/>
    <m/>
    <m/>
    <m/>
    <m/>
    <s v="3269"/>
    <n v="13"/>
    <d v="2019-03-18T00:00:00"/>
    <s v="41406021"/>
    <s v="41406021"/>
  </r>
  <r>
    <s v="Sexual Assault Services Program (SASP)"/>
    <s v="2016KFAX0031"/>
    <s v="16 SASP"/>
    <n v="2018"/>
    <n v="4"/>
    <d v="2017-10-18T00:00:00"/>
    <m/>
    <m/>
    <x v="0"/>
    <m/>
    <x v="0"/>
    <x v="0"/>
    <m/>
    <s v="Accounts Payable"/>
    <n v="-417.39"/>
    <m/>
    <s v="Accounts Payable"/>
    <s v="AP00718667"/>
    <n v="26"/>
    <m/>
    <m/>
    <m/>
    <m/>
    <m/>
    <m/>
    <m/>
    <m/>
    <m/>
    <m/>
    <m/>
    <m/>
    <m/>
    <m/>
    <m/>
    <m/>
    <m/>
    <m/>
    <m/>
    <m/>
    <s v="AP00718667"/>
    <n v="26"/>
    <d v="2017-10-18T00:00:00"/>
    <s v="Accounts Payable"/>
    <s v="00008950"/>
  </r>
  <r>
    <s v="Sexual Assault Services Program (SASP)"/>
    <s v="2016KFAX0031"/>
    <s v="16 SASP"/>
    <n v="2018"/>
    <n v="4"/>
    <d v="2017-10-18T00:00:00"/>
    <m/>
    <m/>
    <x v="0"/>
    <s v="390001"/>
    <x v="1"/>
    <x v="0"/>
    <m/>
    <s v="Accounts Payable"/>
    <n v="5819"/>
    <m/>
    <s v="17-H2205SP16 SASP"/>
    <s v="AP00718667"/>
    <n v="78"/>
    <s v="00008947"/>
    <n v="1"/>
    <d v="2017-10-17T00:00:00"/>
    <s v="Rappahannock Council Against Sexual Assa"/>
    <s v="17-H2205SP16 SASP"/>
    <s v="14000"/>
    <m/>
    <m/>
    <m/>
    <m/>
    <m/>
    <m/>
    <m/>
    <m/>
    <m/>
    <m/>
    <m/>
    <m/>
    <m/>
    <m/>
    <s v="00008947"/>
    <n v="1"/>
    <d v="2017-10-17T00:00:00"/>
    <s v="Rappahannock Council Against Sexual Assa"/>
    <s v="00008947"/>
  </r>
  <r>
    <s v="Sexual Assault Services Program (SASP)"/>
    <s v="2016KFAX0031"/>
    <s v="16 SASP"/>
    <n v="2018"/>
    <n v="4"/>
    <d v="2017-10-18T00:00:00"/>
    <m/>
    <m/>
    <x v="0"/>
    <s v="390001"/>
    <x v="1"/>
    <x v="0"/>
    <m/>
    <s v="Accounts Payable"/>
    <n v="417.39"/>
    <m/>
    <s v="17-H2219SP16 SASP"/>
    <s v="AP00718667"/>
    <n v="81"/>
    <s v="00008950"/>
    <n v="1"/>
    <d v="2017-10-17T00:00:00"/>
    <s v="People Incorporated of  Virginia"/>
    <s v="17-H2219SP16 SASP"/>
    <s v="14000"/>
    <m/>
    <m/>
    <m/>
    <m/>
    <m/>
    <m/>
    <m/>
    <m/>
    <m/>
    <m/>
    <m/>
    <m/>
    <m/>
    <m/>
    <s v="00008950"/>
    <n v="1"/>
    <d v="2017-10-17T00:00:00"/>
    <s v="People Incorporated of  Virginia"/>
    <s v="00008950"/>
  </r>
  <r>
    <s v="Sexual Assault Services Program (SASP)"/>
    <s v="2016KFAX0031"/>
    <s v="16 SASP"/>
    <n v="2018"/>
    <n v="4"/>
    <d v="2017-10-19T00:00:00"/>
    <m/>
    <m/>
    <x v="0"/>
    <m/>
    <x v="2"/>
    <x v="0"/>
    <m/>
    <s v="AP Payments"/>
    <n v="-1313.3"/>
    <m/>
    <s v="Cash With The Treasurer Of VA"/>
    <s v="AP00719090"/>
    <n v="1"/>
    <m/>
    <m/>
    <m/>
    <m/>
    <m/>
    <m/>
    <m/>
    <m/>
    <m/>
    <m/>
    <m/>
    <m/>
    <m/>
    <m/>
    <m/>
    <m/>
    <m/>
    <m/>
    <m/>
    <m/>
    <s v="AP00719090"/>
    <n v="1"/>
    <d v="2017-10-19T00:00:00"/>
    <s v="AP Payments"/>
    <s v="00008942"/>
  </r>
  <r>
    <s v="Sexual Assault Services Program (SASP)"/>
    <s v="2016KFAX0031"/>
    <s v="16 SASP"/>
    <n v="2018"/>
    <n v="4"/>
    <d v="2017-10-19T00:00:00"/>
    <m/>
    <m/>
    <x v="0"/>
    <m/>
    <x v="2"/>
    <x v="0"/>
    <m/>
    <s v="AP Payments"/>
    <n v="-4728.5"/>
    <m/>
    <s v="Cash With The Treasurer Of VA"/>
    <s v="AP00719090"/>
    <n v="4"/>
    <m/>
    <m/>
    <m/>
    <m/>
    <m/>
    <m/>
    <m/>
    <m/>
    <m/>
    <m/>
    <m/>
    <m/>
    <m/>
    <m/>
    <m/>
    <m/>
    <m/>
    <m/>
    <m/>
    <m/>
    <s v="AP00719090"/>
    <n v="4"/>
    <d v="2017-10-19T00:00:00"/>
    <s v="AP Payments"/>
    <s v="00008945"/>
  </r>
  <r>
    <s v="Sexual Assault Services Program (SASP)"/>
    <s v="2016KFAX0031"/>
    <s v="16 SASP"/>
    <n v="2018"/>
    <n v="4"/>
    <d v="2017-10-19T00:00:00"/>
    <m/>
    <m/>
    <x v="0"/>
    <m/>
    <x v="2"/>
    <x v="0"/>
    <m/>
    <s v="AP Payments"/>
    <n v="-2535.61"/>
    <m/>
    <s v="Cash With The Treasurer Of VA"/>
    <s v="AP00719090"/>
    <n v="7"/>
    <m/>
    <m/>
    <m/>
    <m/>
    <m/>
    <m/>
    <m/>
    <m/>
    <m/>
    <m/>
    <m/>
    <m/>
    <m/>
    <m/>
    <m/>
    <m/>
    <m/>
    <m/>
    <m/>
    <m/>
    <s v="AP00719090"/>
    <n v="7"/>
    <d v="2017-10-19T00:00:00"/>
    <s v="AP Payments"/>
    <s v="00008948"/>
  </r>
  <r>
    <s v="Sexual Assault Services Program (SASP)"/>
    <s v="2016KFAX0031"/>
    <s v="16 SASP"/>
    <n v="2018"/>
    <n v="4"/>
    <d v="2017-10-19T00:00:00"/>
    <m/>
    <m/>
    <x v="0"/>
    <m/>
    <x v="0"/>
    <x v="0"/>
    <m/>
    <s v="AP Payments"/>
    <n v="2909.5"/>
    <m/>
    <s v="Accounts Payable"/>
    <s v="AP00719090"/>
    <n v="59"/>
    <m/>
    <m/>
    <m/>
    <m/>
    <m/>
    <m/>
    <m/>
    <m/>
    <m/>
    <m/>
    <m/>
    <m/>
    <m/>
    <m/>
    <m/>
    <m/>
    <m/>
    <m/>
    <m/>
    <m/>
    <s v="AP00719090"/>
    <n v="59"/>
    <d v="2017-10-19T00:00:00"/>
    <s v="AP Payments"/>
    <s v="00008944"/>
  </r>
  <r>
    <s v="Sexual Assault Services Program (SASP)"/>
    <s v="2016KFAX0031"/>
    <s v="16 SASP"/>
    <n v="2018"/>
    <n v="4"/>
    <d v="2017-10-19T00:00:00"/>
    <m/>
    <m/>
    <x v="0"/>
    <m/>
    <x v="0"/>
    <x v="0"/>
    <m/>
    <s v="AP Payments"/>
    <n v="5819"/>
    <m/>
    <s v="Accounts Payable"/>
    <s v="AP00719090"/>
    <n v="62"/>
    <m/>
    <m/>
    <m/>
    <m/>
    <m/>
    <m/>
    <m/>
    <m/>
    <m/>
    <m/>
    <m/>
    <m/>
    <m/>
    <m/>
    <m/>
    <m/>
    <m/>
    <m/>
    <m/>
    <m/>
    <s v="AP00719090"/>
    <n v="62"/>
    <d v="2017-10-19T00:00:00"/>
    <s v="AP Payments"/>
    <s v="00008947"/>
  </r>
  <r>
    <s v="Sexual Assault Services Program (SASP)"/>
    <s v="2016KFAX0031"/>
    <s v="16 SASP"/>
    <n v="2018"/>
    <n v="4"/>
    <d v="2017-10-25T00:00:00"/>
    <m/>
    <m/>
    <x v="0"/>
    <m/>
    <x v="0"/>
    <x v="0"/>
    <m/>
    <s v="Accounts Payable"/>
    <n v="-1823.47"/>
    <m/>
    <s v="Accounts Payable"/>
    <s v="AP00724915"/>
    <n v="11"/>
    <m/>
    <m/>
    <m/>
    <m/>
    <m/>
    <m/>
    <m/>
    <m/>
    <m/>
    <m/>
    <m/>
    <m/>
    <m/>
    <m/>
    <m/>
    <m/>
    <m/>
    <m/>
    <m/>
    <m/>
    <s v="AP00724915"/>
    <n v="11"/>
    <d v="2017-10-25T00:00:00"/>
    <s v="Accounts Payable"/>
    <s v="00009111"/>
  </r>
  <r>
    <s v="Sexual Assault Services Program (SASP)"/>
    <s v="2016KFAX0031"/>
    <s v="16 SASP"/>
    <n v="2018"/>
    <n v="4"/>
    <d v="2017-10-26T00:00:00"/>
    <m/>
    <m/>
    <x v="0"/>
    <m/>
    <x v="2"/>
    <x v="0"/>
    <m/>
    <s v="AP Payments"/>
    <n v="-3115.49"/>
    <m/>
    <s v="Cash With The Treasurer Of VA"/>
    <s v="AP00725069"/>
    <n v="50"/>
    <m/>
    <m/>
    <m/>
    <m/>
    <m/>
    <m/>
    <m/>
    <m/>
    <m/>
    <m/>
    <m/>
    <m/>
    <m/>
    <m/>
    <m/>
    <m/>
    <m/>
    <m/>
    <m/>
    <m/>
    <s v="AP00725069"/>
    <n v="50"/>
    <d v="2017-10-26T00:00:00"/>
    <s v="AP Payments"/>
    <s v="00009158"/>
  </r>
  <r>
    <s v="Sexual Assault Services Program (SASP)"/>
    <s v="2016KFAX0031"/>
    <s v="16 SASP"/>
    <n v="2018"/>
    <n v="4"/>
    <d v="2017-10-26T00:00:00"/>
    <m/>
    <m/>
    <x v="0"/>
    <m/>
    <x v="0"/>
    <x v="0"/>
    <m/>
    <s v="AP Payments"/>
    <n v="3115.49"/>
    <m/>
    <s v="Accounts Payable"/>
    <s v="AP00725069"/>
    <n v="143"/>
    <m/>
    <m/>
    <m/>
    <m/>
    <m/>
    <m/>
    <m/>
    <m/>
    <m/>
    <m/>
    <m/>
    <m/>
    <m/>
    <m/>
    <m/>
    <m/>
    <m/>
    <m/>
    <m/>
    <m/>
    <s v="AP00725069"/>
    <n v="143"/>
    <d v="2017-10-26T00:00:00"/>
    <s v="AP Payments"/>
    <s v="00009158"/>
  </r>
  <r>
    <s v="Sexual Assault Services Program (SASP)"/>
    <s v="2016KFAX0031"/>
    <s v="16 SASP"/>
    <n v="2018"/>
    <n v="5"/>
    <d v="2017-11-16T00:00:00"/>
    <m/>
    <m/>
    <x v="0"/>
    <m/>
    <x v="0"/>
    <x v="0"/>
    <m/>
    <s v="AP Payments"/>
    <n v="2720.3"/>
    <m/>
    <s v="Accounts Payable"/>
    <s v="AP00744054"/>
    <n v="63"/>
    <m/>
    <m/>
    <m/>
    <m/>
    <m/>
    <m/>
    <m/>
    <m/>
    <m/>
    <m/>
    <m/>
    <m/>
    <m/>
    <m/>
    <m/>
    <m/>
    <m/>
    <m/>
    <m/>
    <m/>
    <s v="AP00744054"/>
    <n v="63"/>
    <d v="2017-11-16T00:00:00"/>
    <s v="AP Payments"/>
    <s v="00009352"/>
  </r>
  <r>
    <s v="Sexual Assault Services Program (SASP)"/>
    <s v="2016KFAX0031"/>
    <s v="16 SASP"/>
    <n v="2018"/>
    <n v="6"/>
    <d v="2017-12-08T00:00:00"/>
    <m/>
    <m/>
    <x v="0"/>
    <m/>
    <x v="0"/>
    <x v="0"/>
    <m/>
    <s v="Accounts Payable"/>
    <n v="-5881.35"/>
    <m/>
    <s v="Accounts Payable"/>
    <s v="AP00763695"/>
    <n v="16"/>
    <m/>
    <m/>
    <m/>
    <m/>
    <m/>
    <m/>
    <m/>
    <m/>
    <m/>
    <m/>
    <m/>
    <m/>
    <m/>
    <m/>
    <m/>
    <m/>
    <m/>
    <m/>
    <m/>
    <m/>
    <s v="AP00763695"/>
    <n v="16"/>
    <d v="2017-12-08T00:00:00"/>
    <s v="Accounts Payable"/>
    <s v="00009839"/>
  </r>
  <r>
    <s v="Sexual Assault Services Program (SASP)"/>
    <s v="2016KFAX0031"/>
    <s v="16 SASP"/>
    <n v="2018"/>
    <n v="7"/>
    <d v="2018-01-18T00:00:00"/>
    <m/>
    <m/>
    <x v="0"/>
    <s v="390001"/>
    <x v="1"/>
    <x v="0"/>
    <m/>
    <s v="Accounts Payable"/>
    <n v="1071.69"/>
    <m/>
    <s v="Grant #17-G2326SP16 - SASP"/>
    <s v="AP00791408"/>
    <n v="125"/>
    <s v="00010208"/>
    <n v="1"/>
    <d v="2018-01-16T00:00:00"/>
    <s v="Southdide Center For Violence Provention"/>
    <s v="Grant #17-G2326SP16 - SASP"/>
    <s v="14000"/>
    <m/>
    <m/>
    <m/>
    <m/>
    <m/>
    <m/>
    <m/>
    <m/>
    <m/>
    <m/>
    <m/>
    <m/>
    <m/>
    <m/>
    <s v="00010208"/>
    <n v="1"/>
    <d v="2018-01-16T00:00:00"/>
    <s v="Southdide Center For Violence Provention"/>
    <s v="00010208"/>
  </r>
  <r>
    <s v="Sexual Assault Services Program (SASP)"/>
    <s v="2016KFAX0031"/>
    <s v="16 SASP"/>
    <n v="2018"/>
    <n v="7"/>
    <d v="2018-01-19T00:00:00"/>
    <m/>
    <m/>
    <x v="0"/>
    <m/>
    <x v="0"/>
    <x v="0"/>
    <m/>
    <s v="AP Payments"/>
    <n v="1071.69"/>
    <m/>
    <s v="Accounts Payable"/>
    <s v="AP00791755"/>
    <n v="99"/>
    <m/>
    <m/>
    <m/>
    <m/>
    <m/>
    <m/>
    <m/>
    <m/>
    <m/>
    <m/>
    <m/>
    <m/>
    <m/>
    <m/>
    <m/>
    <m/>
    <m/>
    <m/>
    <m/>
    <m/>
    <s v="AP00791755"/>
    <n v="99"/>
    <d v="2018-01-19T00:00:00"/>
    <s v="AP Payments"/>
    <s v="00010208"/>
  </r>
  <r>
    <s v="Sexual Assault Services Program (SASP)"/>
    <s v="2016KFAX0031"/>
    <s v="16 SASP"/>
    <n v="2018"/>
    <n v="7"/>
    <d v="2018-01-19T00:00:00"/>
    <m/>
    <m/>
    <x v="0"/>
    <m/>
    <x v="0"/>
    <x v="0"/>
    <m/>
    <s v="AP Payments"/>
    <n v="749.48"/>
    <m/>
    <s v="Accounts Payable"/>
    <s v="AP00791755"/>
    <n v="189"/>
    <m/>
    <m/>
    <m/>
    <m/>
    <m/>
    <m/>
    <m/>
    <m/>
    <m/>
    <m/>
    <m/>
    <m/>
    <m/>
    <m/>
    <m/>
    <m/>
    <m/>
    <m/>
    <m/>
    <m/>
    <s v="AP00791755"/>
    <n v="189"/>
    <d v="2018-01-19T00:00:00"/>
    <s v="AP Payments"/>
    <s v="00010188"/>
  </r>
  <r>
    <s v="Sexual Assault Services Program (SASP)"/>
    <s v="2016KFAX0031"/>
    <s v="16 SASP"/>
    <n v="2018"/>
    <n v="7"/>
    <d v="2018-01-30T00:00:00"/>
    <m/>
    <m/>
    <x v="0"/>
    <s v="390001"/>
    <x v="1"/>
    <x v="0"/>
    <m/>
    <s v="Accounts Payable"/>
    <n v="2273.44"/>
    <m/>
    <s v="Grant #17-D3123SP16 - SASP"/>
    <s v="AP00800515"/>
    <n v="88"/>
    <s v="00010366"/>
    <n v="1"/>
    <d v="2018-01-26T00:00:00"/>
    <s v="City of Emporia Virginia"/>
    <s v="Grant #17-D3123SP16 - SASP"/>
    <s v="14000"/>
    <m/>
    <m/>
    <m/>
    <m/>
    <m/>
    <m/>
    <m/>
    <m/>
    <m/>
    <m/>
    <m/>
    <m/>
    <m/>
    <m/>
    <s v="00010366"/>
    <n v="1"/>
    <d v="2018-01-26T00:00:00"/>
    <s v="City of Emporia Virginia"/>
    <s v="00010366"/>
  </r>
  <r>
    <s v="Sexual Assault Services Program (SASP)"/>
    <s v="2016KFAX0031"/>
    <s v="16 SASP"/>
    <n v="2018"/>
    <n v="8"/>
    <d v="2018-02-01T00:00:00"/>
    <m/>
    <m/>
    <x v="0"/>
    <m/>
    <x v="2"/>
    <x v="0"/>
    <m/>
    <s v="AP Payments"/>
    <n v="-2273.44"/>
    <m/>
    <s v="Cash With The Treasurer Of VA"/>
    <s v="AP00800657"/>
    <n v="35"/>
    <m/>
    <m/>
    <m/>
    <m/>
    <m/>
    <m/>
    <m/>
    <m/>
    <m/>
    <m/>
    <m/>
    <m/>
    <m/>
    <m/>
    <m/>
    <m/>
    <m/>
    <m/>
    <m/>
    <m/>
    <s v="AP00800657"/>
    <n v="35"/>
    <d v="2018-02-01T00:00:00"/>
    <s v="AP Payments"/>
    <s v="00010366"/>
  </r>
  <r>
    <s v="Sexual Assault Services Program (SASP)"/>
    <s v="2016KFAX0031"/>
    <s v="16 SASP"/>
    <n v="2018"/>
    <n v="8"/>
    <d v="2018-02-01T00:00:00"/>
    <m/>
    <m/>
    <x v="0"/>
    <m/>
    <x v="2"/>
    <x v="0"/>
    <m/>
    <s v="AP Payments"/>
    <n v="-3422.47"/>
    <m/>
    <s v="Cash With The Treasurer Of VA"/>
    <s v="AP00800657"/>
    <n v="41"/>
    <m/>
    <m/>
    <m/>
    <m/>
    <m/>
    <m/>
    <m/>
    <m/>
    <m/>
    <m/>
    <m/>
    <m/>
    <m/>
    <m/>
    <m/>
    <m/>
    <m/>
    <m/>
    <m/>
    <m/>
    <s v="AP00800657"/>
    <n v="41"/>
    <d v="2018-02-01T00:00:00"/>
    <s v="AP Payments"/>
    <s v="00010371"/>
  </r>
  <r>
    <s v="Sexual Assault Services Program (SASP)"/>
    <s v="2016KFAX0031"/>
    <s v="16 SASP"/>
    <n v="2018"/>
    <n v="7"/>
    <d v="2018-01-31T00:00:00"/>
    <m/>
    <m/>
    <x v="0"/>
    <s v="390001"/>
    <x v="1"/>
    <x v="0"/>
    <m/>
    <s v="Accounts Payable"/>
    <n v="11638"/>
    <m/>
    <s v="17-A3443SP16 SASP"/>
    <s v="AP00801607"/>
    <n v="126"/>
    <s v="00010337"/>
    <n v="1"/>
    <d v="2018-01-26T00:00:00"/>
    <s v="Virginia Beach Ecumenical Housint Inc"/>
    <s v="17-A3443SP16 SASP"/>
    <s v="14000"/>
    <m/>
    <m/>
    <m/>
    <m/>
    <m/>
    <m/>
    <m/>
    <m/>
    <m/>
    <m/>
    <m/>
    <m/>
    <m/>
    <m/>
    <s v="00010337"/>
    <n v="1"/>
    <d v="2018-01-26T00:00:00"/>
    <s v="Virginia Beach Ecumenical Housint Inc"/>
    <s v="00010337"/>
  </r>
  <r>
    <s v="Sexual Assault Services Program (SASP)"/>
    <s v="2016KFAX0031"/>
    <s v="16 SASP"/>
    <n v="2018"/>
    <n v="8"/>
    <d v="2018-02-09T00:00:00"/>
    <m/>
    <m/>
    <x v="0"/>
    <s v="390001"/>
    <x v="1"/>
    <x v="0"/>
    <m/>
    <s v="Accounts Payable"/>
    <n v="2761.65"/>
    <m/>
    <s v="17-A3442SP16 SASP"/>
    <s v="AP00811879"/>
    <n v="69"/>
    <s v="00010598"/>
    <n v="1"/>
    <d v="2018-02-07T00:00:00"/>
    <s v="Haven of the Dan River Region Inc"/>
    <s v="17-A3442SP16 SASP"/>
    <s v="14000"/>
    <m/>
    <m/>
    <m/>
    <m/>
    <m/>
    <m/>
    <m/>
    <m/>
    <m/>
    <m/>
    <m/>
    <m/>
    <m/>
    <m/>
    <s v="00010598"/>
    <n v="1"/>
    <d v="2018-02-07T00:00:00"/>
    <s v="Haven of the Dan River Region Inc"/>
    <s v="00010598"/>
  </r>
  <r>
    <s v="Sexual Assault Services Program (SASP)"/>
    <s v="2016KFAX0031"/>
    <s v="16 SASP"/>
    <n v="2018"/>
    <n v="8"/>
    <d v="2018-02-09T00:00:00"/>
    <m/>
    <m/>
    <x v="0"/>
    <s v="390001"/>
    <x v="1"/>
    <x v="0"/>
    <m/>
    <s v="Accounts Payable"/>
    <n v="1725.8"/>
    <m/>
    <s v="17-H2213SP16 SASP"/>
    <s v="AP00811879"/>
    <n v="72"/>
    <s v="00010604"/>
    <n v="1"/>
    <d v="2018-02-07T00:00:00"/>
    <s v="Young Womens Christian Assoc of Rich"/>
    <s v="17-H2213SP16 SASP"/>
    <s v="14000"/>
    <m/>
    <m/>
    <m/>
    <m/>
    <m/>
    <m/>
    <m/>
    <m/>
    <m/>
    <m/>
    <m/>
    <m/>
    <m/>
    <m/>
    <s v="00010604"/>
    <n v="1"/>
    <d v="2018-02-07T00:00:00"/>
    <s v="Young Womens Christian Assoc of Rich"/>
    <s v="00010604"/>
  </r>
  <r>
    <s v="Sexual Assault Services Program (SASP)"/>
    <s v="2016KFAX0031"/>
    <s v="16 SASP"/>
    <n v="2018"/>
    <n v="8"/>
    <d v="2018-02-10T00:00:00"/>
    <m/>
    <m/>
    <x v="0"/>
    <m/>
    <x v="2"/>
    <x v="0"/>
    <m/>
    <s v="AP Payments"/>
    <n v="-4863.41"/>
    <m/>
    <s v="Cash With The Treasurer Of VA"/>
    <s v="AP00812003"/>
    <n v="6"/>
    <m/>
    <m/>
    <m/>
    <m/>
    <m/>
    <m/>
    <m/>
    <m/>
    <m/>
    <m/>
    <m/>
    <m/>
    <m/>
    <m/>
    <m/>
    <m/>
    <m/>
    <m/>
    <m/>
    <m/>
    <s v="AP00812003"/>
    <n v="6"/>
    <d v="2018-02-10T00:00:00"/>
    <s v="AP Payments"/>
    <s v="00010603"/>
  </r>
  <r>
    <s v="Sexual Assault Services Program (SASP)"/>
    <s v="2016KFAX0031"/>
    <s v="16 SASP"/>
    <n v="2018"/>
    <n v="8"/>
    <d v="2018-02-10T00:00:00"/>
    <m/>
    <m/>
    <x v="0"/>
    <m/>
    <x v="2"/>
    <x v="0"/>
    <m/>
    <s v="AP Payments"/>
    <n v="-7497.4"/>
    <m/>
    <s v="Cash With The Treasurer Of VA"/>
    <s v="AP00812003"/>
    <n v="8"/>
    <m/>
    <m/>
    <m/>
    <m/>
    <m/>
    <m/>
    <m/>
    <m/>
    <m/>
    <m/>
    <m/>
    <m/>
    <m/>
    <m/>
    <m/>
    <m/>
    <m/>
    <m/>
    <m/>
    <m/>
    <s v="AP00812003"/>
    <n v="8"/>
    <d v="2018-02-10T00:00:00"/>
    <s v="AP Payments"/>
    <s v="00010605"/>
  </r>
  <r>
    <s v="Sexual Assault Services Program (SASP)"/>
    <s v="2016KFAX0031"/>
    <s v="16 SASP"/>
    <n v="2018"/>
    <n v="9"/>
    <d v="2018-03-01T00:00:00"/>
    <m/>
    <m/>
    <x v="0"/>
    <m/>
    <x v="2"/>
    <x v="0"/>
    <m/>
    <s v="AP Payments"/>
    <n v="-11638"/>
    <m/>
    <s v="Cash With The Treasurer Of VA"/>
    <s v="AP00825349"/>
    <n v="31"/>
    <m/>
    <m/>
    <m/>
    <m/>
    <m/>
    <m/>
    <m/>
    <m/>
    <m/>
    <m/>
    <m/>
    <m/>
    <m/>
    <m/>
    <m/>
    <m/>
    <m/>
    <m/>
    <m/>
    <m/>
    <s v="AP00825349"/>
    <n v="31"/>
    <d v="2018-03-01T00:00:00"/>
    <s v="AP Payments"/>
    <s v="00010992"/>
  </r>
  <r>
    <s v="Sexual Assault Services Program (SASP)"/>
    <s v="2016KFAX0031"/>
    <s v="16 SASP"/>
    <n v="2017"/>
    <n v="11"/>
    <d v="2017-05-23T00:00:00"/>
    <m/>
    <m/>
    <x v="0"/>
    <m/>
    <x v="4"/>
    <x v="0"/>
    <m/>
    <s v="AR Direct Cash Journal"/>
    <n v="-9066.24"/>
    <m/>
    <s v="17-05-23AR_DIRJRNL1360"/>
    <s v="AR00587575"/>
    <n v="2"/>
    <m/>
    <m/>
    <m/>
    <m/>
    <m/>
    <m/>
    <s v="1360"/>
    <n v="2"/>
    <d v="2017-05-23T00:00:00"/>
    <s v="41400308"/>
    <s v="EFT"/>
    <m/>
    <m/>
    <m/>
    <m/>
    <m/>
    <m/>
    <m/>
    <m/>
    <m/>
    <s v="1360"/>
    <n v="2"/>
    <d v="2017-05-23T00:00:00"/>
    <s v="41400308"/>
    <s v="41400308"/>
  </r>
  <r>
    <s v="Sexual Assault Services Program (SASP)"/>
    <s v="2016KFAX0031"/>
    <s v="16 SASP"/>
    <n v="2018"/>
    <n v="1"/>
    <d v="2017-07-19T00:00:00"/>
    <m/>
    <m/>
    <x v="0"/>
    <m/>
    <x v="2"/>
    <x v="0"/>
    <m/>
    <s v="AR Direct Cash Journal"/>
    <n v="53678.879999999997"/>
    <m/>
    <s v="17-07-19AR_DIRJRNL1528"/>
    <s v="AR00640747"/>
    <n v="17"/>
    <m/>
    <m/>
    <m/>
    <m/>
    <m/>
    <m/>
    <m/>
    <m/>
    <m/>
    <m/>
    <m/>
    <m/>
    <m/>
    <m/>
    <m/>
    <m/>
    <m/>
    <m/>
    <m/>
    <m/>
    <s v="AR00640747"/>
    <n v="17"/>
    <d v="2017-07-19T00:00:00"/>
    <s v="AR Direct Cash Journal"/>
    <s v="41400314"/>
  </r>
  <r>
    <s v="Sexual Assault Services Program (SASP)"/>
    <s v="2016KFAX0031"/>
    <s v="16 SASP"/>
    <n v="2018"/>
    <n v="2"/>
    <d v="2017-08-15T00:00:00"/>
    <m/>
    <m/>
    <x v="0"/>
    <m/>
    <x v="4"/>
    <x v="0"/>
    <m/>
    <s v="AR Direct Cash Journal"/>
    <n v="-2834"/>
    <m/>
    <s v="17-08-10AR_DIRJRNL1611"/>
    <s v="AR00663574"/>
    <n v="1"/>
    <m/>
    <m/>
    <m/>
    <m/>
    <m/>
    <m/>
    <s v="1611"/>
    <n v="1"/>
    <d v="2017-08-10T00:00:00"/>
    <s v="41400317"/>
    <s v="GE"/>
    <m/>
    <m/>
    <m/>
    <m/>
    <m/>
    <m/>
    <m/>
    <m/>
    <m/>
    <s v="1611"/>
    <n v="1"/>
    <d v="2017-08-10T00:00:00"/>
    <s v="41400317"/>
    <s v="41400317"/>
  </r>
  <r>
    <s v="Sexual Assault Services Program (SASP)"/>
    <s v="2016KFAX0031"/>
    <s v="16 SASP"/>
    <n v="2018"/>
    <n v="9"/>
    <d v="2018-03-01T00:00:00"/>
    <m/>
    <m/>
    <x v="0"/>
    <m/>
    <x v="4"/>
    <x v="0"/>
    <m/>
    <s v="AR Direct Cash Journal"/>
    <n v="-4770.3999999999996"/>
    <m/>
    <s v="18-03-01AR_DIRJRNL2172"/>
    <s v="AR00834144"/>
    <n v="1"/>
    <m/>
    <m/>
    <m/>
    <m/>
    <m/>
    <m/>
    <s v="2172"/>
    <n v="1"/>
    <d v="2018-03-01T00:00:00"/>
    <s v="41400334"/>
    <s v="EFT"/>
    <m/>
    <m/>
    <m/>
    <m/>
    <m/>
    <m/>
    <m/>
    <m/>
    <m/>
    <s v="2172"/>
    <n v="1"/>
    <d v="2018-03-01T00:00:00"/>
    <s v="41400334"/>
    <s v="41400334"/>
  </r>
  <r>
    <s v="Sexual Assault Services Program (SASP)"/>
    <s v="2016KFAX0031"/>
    <s v="16 SASP"/>
    <n v="2018"/>
    <n v="11"/>
    <d v="2018-05-09T00:00:00"/>
    <m/>
    <m/>
    <x v="0"/>
    <m/>
    <x v="2"/>
    <x v="0"/>
    <m/>
    <s v="AR Direct Cash Journal"/>
    <n v="6514.67"/>
    <m/>
    <s v="18-05-04AR_DIRJRNL2386"/>
    <s v="AR00892308"/>
    <n v="31"/>
    <m/>
    <m/>
    <m/>
    <m/>
    <m/>
    <m/>
    <m/>
    <m/>
    <m/>
    <m/>
    <m/>
    <m/>
    <m/>
    <m/>
    <m/>
    <m/>
    <m/>
    <m/>
    <m/>
    <m/>
    <s v="AR00892308"/>
    <n v="31"/>
    <d v="2018-05-09T00:00:00"/>
    <s v="AR Direct Cash Journal"/>
    <s v="41400338"/>
  </r>
  <r>
    <s v="Sexual Assault Services Program (SASP)"/>
    <s v="2016KFAX0031"/>
    <s v="16 SASP"/>
    <n v="2019"/>
    <n v="9"/>
    <d v="2019-03-19T00:00:00"/>
    <m/>
    <m/>
    <x v="0"/>
    <m/>
    <x v="2"/>
    <x v="0"/>
    <m/>
    <s v="AR Direct Cash Journal"/>
    <n v="31518.28"/>
    <m/>
    <s v="19-03-18AR_DIRJRNL3269"/>
    <s v="AR01159388"/>
    <n v="34"/>
    <m/>
    <m/>
    <m/>
    <m/>
    <m/>
    <m/>
    <m/>
    <m/>
    <m/>
    <m/>
    <m/>
    <m/>
    <m/>
    <m/>
    <m/>
    <m/>
    <m/>
    <m/>
    <m/>
    <m/>
    <s v="AR01159388"/>
    <n v="34"/>
    <d v="2019-03-19T00:00:00"/>
    <s v="AR Direct Cash Journal"/>
    <s v="41406021"/>
  </r>
  <r>
    <s v="Sexual Assault Services Program (SASP)"/>
    <s v="2016KFAX0031"/>
    <s v="16 SASP"/>
    <n v="2018"/>
    <n v="8"/>
    <d v="2018-02-27T00:00:00"/>
    <m/>
    <m/>
    <x v="0"/>
    <s v="390001"/>
    <x v="1"/>
    <x v="0"/>
    <m/>
    <s v="Accounts Payable"/>
    <n v="11638"/>
    <m/>
    <s v="Grant #17-H2207SP16 - SASP"/>
    <s v="AP00825187"/>
    <n v="65"/>
    <s v="00010992"/>
    <n v="1"/>
    <d v="2018-02-26T00:00:00"/>
    <s v="Response Inc"/>
    <s v="Grant #17-H2207SP16 - SASP"/>
    <s v="14000"/>
    <m/>
    <m/>
    <m/>
    <m/>
    <m/>
    <m/>
    <m/>
    <m/>
    <m/>
    <m/>
    <m/>
    <m/>
    <m/>
    <m/>
    <s v="00010992"/>
    <n v="1"/>
    <d v="2018-02-26T00:00:00"/>
    <s v="Response Inc"/>
    <s v="00010992"/>
  </r>
  <r>
    <s v="Sexual Assault Services Program (SASP)"/>
    <s v="2016KFAX0031"/>
    <s v="16 SASP"/>
    <n v="2018"/>
    <n v="9"/>
    <d v="2018-03-09T00:00:00"/>
    <m/>
    <m/>
    <x v="0"/>
    <m/>
    <x v="0"/>
    <x v="0"/>
    <m/>
    <s v="Accounts Payable"/>
    <n v="-4770.3999999999996"/>
    <m/>
    <s v="Accounts Payable"/>
    <s v="AP00836707"/>
    <n v="2"/>
    <m/>
    <m/>
    <m/>
    <m/>
    <m/>
    <m/>
    <m/>
    <m/>
    <m/>
    <m/>
    <m/>
    <m/>
    <m/>
    <m/>
    <m/>
    <m/>
    <m/>
    <m/>
    <m/>
    <m/>
    <s v="AP00836707"/>
    <n v="2"/>
    <d v="2018-03-09T00:00:00"/>
    <s v="Accounts Payable"/>
    <s v="00011089"/>
  </r>
  <r>
    <s v="Sexual Assault Services Program (SASP)"/>
    <s v="2016KFAX0031"/>
    <s v="16 SASP"/>
    <n v="2018"/>
    <n v="9"/>
    <d v="2018-03-09T00:00:00"/>
    <m/>
    <m/>
    <x v="0"/>
    <s v="390001"/>
    <x v="1"/>
    <x v="0"/>
    <m/>
    <s v="Accounts Payable"/>
    <n v="4770.3999999999996"/>
    <m/>
    <s v="Grant #17-H2214SP16 - SASP"/>
    <s v="AP00836707"/>
    <n v="34"/>
    <s v="00011089"/>
    <n v="1"/>
    <d v="2018-03-07T00:00:00"/>
    <s v="Clinch Valley Community Action Inc"/>
    <s v="Grant #17-H2214SP16 - SASP"/>
    <s v="14000"/>
    <m/>
    <m/>
    <m/>
    <m/>
    <m/>
    <m/>
    <m/>
    <m/>
    <m/>
    <m/>
    <m/>
    <m/>
    <m/>
    <m/>
    <s v="00011089"/>
    <n v="1"/>
    <d v="2018-03-07T00:00:00"/>
    <s v="Clinch Valley Community Action Inc"/>
    <s v="00011089"/>
  </r>
  <r>
    <s v="Sexual Assault Services Program (SASP)"/>
    <s v="2016KFAX0031"/>
    <s v="16 SASP"/>
    <n v="2019"/>
    <n v="9"/>
    <d v="2019-03-19T00:00:00"/>
    <m/>
    <m/>
    <x v="0"/>
    <s v="390002"/>
    <x v="1"/>
    <x v="0"/>
    <m/>
    <s v="Accounts Payable"/>
    <n v="31553.5"/>
    <m/>
    <s v="Grant #19-A4650SP16 - SASP"/>
    <s v="AP01159258"/>
    <n v="104"/>
    <s v="00016289"/>
    <n v="1"/>
    <d v="2019-03-07T00:00:00"/>
    <s v="Virginia Sexual &amp; Domestic Action Allian"/>
    <s v="Grant #19-A4650SP16 - SASP"/>
    <s v="14000"/>
    <m/>
    <m/>
    <m/>
    <m/>
    <m/>
    <m/>
    <m/>
    <m/>
    <m/>
    <m/>
    <m/>
    <m/>
    <m/>
    <m/>
    <s v="00016289"/>
    <n v="1"/>
    <d v="2019-03-07T00:00:00"/>
    <s v="Virginia Sexual &amp; Domestic Action Allian"/>
    <s v="00016289"/>
  </r>
  <r>
    <s v="Sexual Assault Services Program (SASP)"/>
    <s v="2016KFAX0031"/>
    <s v="16 SASP"/>
    <n v="2019"/>
    <n v="9"/>
    <d v="2019-03-20T00:00:00"/>
    <m/>
    <m/>
    <x v="0"/>
    <m/>
    <x v="2"/>
    <x v="0"/>
    <m/>
    <s v="AP Payments"/>
    <n v="-31553.5"/>
    <m/>
    <s v="Cash With The Treasurer Of VA"/>
    <s v="AP01159861"/>
    <n v="13"/>
    <m/>
    <m/>
    <m/>
    <m/>
    <m/>
    <m/>
    <m/>
    <m/>
    <m/>
    <m/>
    <m/>
    <m/>
    <m/>
    <m/>
    <m/>
    <m/>
    <m/>
    <m/>
    <m/>
    <m/>
    <s v="AP01159861"/>
    <n v="13"/>
    <d v="2019-03-20T00:00:00"/>
    <s v="AP Payments"/>
    <s v="00016289"/>
  </r>
  <r>
    <s v="Sexual Assault Services Program (SASP)"/>
    <s v="2016KFAX0031"/>
    <s v="16 SASP"/>
    <n v="2017"/>
    <n v="8"/>
    <d v="2017-02-14T00:00:00"/>
    <m/>
    <m/>
    <x v="0"/>
    <m/>
    <x v="2"/>
    <x v="0"/>
    <m/>
    <s v="AR Direct Cash Journal"/>
    <n v="14547.5"/>
    <m/>
    <s v="17-02-14AR_DIRJRNL1086"/>
    <s v="AR00502471"/>
    <n v="19"/>
    <m/>
    <m/>
    <m/>
    <m/>
    <m/>
    <m/>
    <m/>
    <m/>
    <m/>
    <m/>
    <m/>
    <m/>
    <m/>
    <m/>
    <m/>
    <m/>
    <m/>
    <m/>
    <m/>
    <m/>
    <s v="AR00502471"/>
    <n v="19"/>
    <d v="2017-02-14T00:00:00"/>
    <s v="AR Direct Cash Journal"/>
    <s v="41400296"/>
  </r>
  <r>
    <s v="Sexual Assault Services Program (SASP)"/>
    <s v="2016KFAX0031"/>
    <s v="16 SASP"/>
    <n v="2017"/>
    <n v="9"/>
    <d v="2017-03-06T00:00:00"/>
    <m/>
    <m/>
    <x v="0"/>
    <m/>
    <x v="4"/>
    <x v="0"/>
    <m/>
    <s v="AR Direct Cash Journal"/>
    <n v="-17457"/>
    <m/>
    <s v="17-03-06AR_DIRJRNL1140"/>
    <s v="AR00518909"/>
    <n v="3"/>
    <m/>
    <m/>
    <m/>
    <m/>
    <m/>
    <m/>
    <s v="1140"/>
    <n v="3"/>
    <d v="2017-03-06T00:00:00"/>
    <s v="41400299"/>
    <s v="EFT"/>
    <m/>
    <m/>
    <m/>
    <m/>
    <m/>
    <m/>
    <m/>
    <m/>
    <m/>
    <s v="1140"/>
    <n v="3"/>
    <d v="2017-03-06T00:00:00"/>
    <s v="41400299"/>
    <s v="41400299"/>
  </r>
  <r>
    <s v="Sexual Assault Services Program (SASP)"/>
    <s v="2016KFAX0031"/>
    <s v="16 SASP"/>
    <n v="2017"/>
    <n v="10"/>
    <d v="2017-04-24T00:00:00"/>
    <m/>
    <m/>
    <x v="0"/>
    <m/>
    <x v="2"/>
    <x v="0"/>
    <m/>
    <s v="AR Direct Cash Journal"/>
    <n v="24844.86"/>
    <m/>
    <s v="17-04-24AR_DIRJRNL1280"/>
    <s v="AR00559525"/>
    <n v="20"/>
    <m/>
    <m/>
    <m/>
    <m/>
    <m/>
    <m/>
    <m/>
    <m/>
    <m/>
    <m/>
    <m/>
    <m/>
    <m/>
    <m/>
    <m/>
    <m/>
    <m/>
    <m/>
    <m/>
    <m/>
    <s v="AR00559525"/>
    <n v="20"/>
    <d v="2017-04-24T00:00:00"/>
    <s v="AR Direct Cash Journal"/>
    <s v="41400306"/>
  </r>
  <r>
    <s v="Sexual Assault Services Program (SASP)"/>
    <s v="2016KFAX0031"/>
    <s v="16 SASP"/>
    <n v="2017"/>
    <n v="11"/>
    <d v="2017-05-05T00:00:00"/>
    <m/>
    <m/>
    <x v="0"/>
    <m/>
    <x v="4"/>
    <x v="0"/>
    <m/>
    <s v="AR Direct Cash Journal"/>
    <n v="-19162.560000000001"/>
    <m/>
    <s v="17-05-05AR_DIRJRNL1315"/>
    <s v="AR00573047"/>
    <n v="10"/>
    <m/>
    <m/>
    <m/>
    <m/>
    <m/>
    <m/>
    <s v="1315"/>
    <n v="1"/>
    <d v="2017-05-05T00:00:00"/>
    <s v="41400307"/>
    <s v="EFT"/>
    <m/>
    <m/>
    <m/>
    <m/>
    <m/>
    <m/>
    <m/>
    <m/>
    <m/>
    <s v="1315"/>
    <n v="1"/>
    <d v="2017-05-05T00:00:00"/>
    <s v="41400307"/>
    <s v="41400307"/>
  </r>
  <r>
    <s v="Sexual Assault Services Program (SASP)"/>
    <s v="2016KFAX0031"/>
    <s v="16 SASP"/>
    <n v="2018"/>
    <n v="2"/>
    <d v="2017-08-02T00:00:00"/>
    <m/>
    <m/>
    <x v="0"/>
    <m/>
    <x v="4"/>
    <x v="0"/>
    <m/>
    <s v="AR Direct Cash Journal"/>
    <n v="-13754.39"/>
    <m/>
    <s v="17-08-02AR_DIRJRNL1578"/>
    <s v="AR00656285"/>
    <n v="4"/>
    <m/>
    <m/>
    <m/>
    <m/>
    <m/>
    <m/>
    <s v="1578"/>
    <n v="2"/>
    <d v="2017-08-02T00:00:00"/>
    <s v="41400316"/>
    <s v="EFT"/>
    <m/>
    <m/>
    <m/>
    <m/>
    <m/>
    <m/>
    <m/>
    <m/>
    <m/>
    <s v="1578"/>
    <n v="2"/>
    <d v="2017-08-02T00:00:00"/>
    <s v="41400316"/>
    <s v="41400316"/>
  </r>
  <r>
    <s v="Sexual Assault Services Program (SASP)"/>
    <s v="2016KFAX0031"/>
    <s v="16 SASP"/>
    <n v="2018"/>
    <n v="4"/>
    <d v="2017-10-17T00:00:00"/>
    <m/>
    <m/>
    <x v="0"/>
    <m/>
    <x v="2"/>
    <x v="0"/>
    <m/>
    <s v="AR Direct Cash Journal"/>
    <n v="23299.15"/>
    <m/>
    <s v="17-10-13AR_DIRJRNL1783"/>
    <s v="AR00717548"/>
    <n v="1"/>
    <m/>
    <m/>
    <m/>
    <m/>
    <m/>
    <m/>
    <m/>
    <m/>
    <m/>
    <m/>
    <m/>
    <m/>
    <m/>
    <m/>
    <m/>
    <m/>
    <m/>
    <m/>
    <m/>
    <m/>
    <s v="AR00717548"/>
    <n v="1"/>
    <d v="2017-10-17T00:00:00"/>
    <s v="AR Direct Cash Journal"/>
    <s v="41400323"/>
  </r>
  <r>
    <s v="Sexual Assault Services Program (SASP)"/>
    <s v="2016KFAX0031"/>
    <s v="16 SASP"/>
    <n v="2018"/>
    <n v="7"/>
    <d v="2018-01-16T00:00:00"/>
    <m/>
    <m/>
    <x v="0"/>
    <m/>
    <x v="2"/>
    <x v="0"/>
    <m/>
    <s v="AR Direct Cash Journal"/>
    <n v="5449.24"/>
    <m/>
    <s v="18-01-09AR_DIRJRNL2018"/>
    <s v="AR00789195"/>
    <n v="16"/>
    <m/>
    <m/>
    <m/>
    <m/>
    <m/>
    <m/>
    <m/>
    <m/>
    <m/>
    <m/>
    <m/>
    <m/>
    <m/>
    <m/>
    <m/>
    <m/>
    <m/>
    <m/>
    <m/>
    <m/>
    <s v="AR00789195"/>
    <n v="16"/>
    <d v="2018-01-16T00:00:00"/>
    <s v="AR Direct Cash Journal"/>
    <s v="41400329"/>
  </r>
  <r>
    <s v="Sexual Assault Services Program (SASP)"/>
    <s v="2016KFAX0031"/>
    <s v="16 SASP"/>
    <n v="2018"/>
    <n v="9"/>
    <d v="2018-03-15T00:00:00"/>
    <m/>
    <m/>
    <x v="0"/>
    <m/>
    <x v="2"/>
    <x v="0"/>
    <m/>
    <s v="AR Direct Cash Journal"/>
    <n v="4408.68"/>
    <m/>
    <s v="18-03-12AR_DIRJRNL2213"/>
    <s v="AR00841688"/>
    <n v="10"/>
    <m/>
    <m/>
    <m/>
    <m/>
    <m/>
    <m/>
    <m/>
    <m/>
    <m/>
    <m/>
    <m/>
    <m/>
    <m/>
    <m/>
    <m/>
    <m/>
    <m/>
    <m/>
    <m/>
    <m/>
    <s v="AR00841688"/>
    <n v="10"/>
    <d v="2018-03-15T00:00:00"/>
    <s v="AR Direct Cash Journal"/>
    <s v="41400335"/>
  </r>
  <r>
    <s v="Sexual Assault Services Program (SASP)"/>
    <s v="2016KFAX0031"/>
    <s v="16 SASP"/>
    <n v="2018"/>
    <n v="9"/>
    <d v="2018-03-15T00:00:00"/>
    <m/>
    <m/>
    <x v="0"/>
    <m/>
    <x v="4"/>
    <x v="0"/>
    <m/>
    <s v="AR Direct Cash Journal"/>
    <n v="-4408.68"/>
    <m/>
    <s v="18-03-12AR_DIRJRNL2213"/>
    <s v="AR00841688"/>
    <n v="30"/>
    <m/>
    <m/>
    <m/>
    <m/>
    <m/>
    <m/>
    <s v="2213"/>
    <n v="2"/>
    <d v="2018-03-12T00:00:00"/>
    <s v="41400335"/>
    <s v="EFT"/>
    <m/>
    <m/>
    <m/>
    <m/>
    <m/>
    <m/>
    <m/>
    <m/>
    <m/>
    <s v="2213"/>
    <n v="2"/>
    <d v="2018-03-12T00:00:00"/>
    <s v="41400335"/>
    <s v="41400335"/>
  </r>
  <r>
    <s v="Sexual Assault Services Program (SASP)"/>
    <s v="2016KFAX0031"/>
    <s v="16 SASP"/>
    <n v="2018"/>
    <n v="11"/>
    <d v="2018-05-09T00:00:00"/>
    <m/>
    <m/>
    <x v="0"/>
    <m/>
    <x v="4"/>
    <x v="0"/>
    <m/>
    <s v="AR Direct Cash Journal"/>
    <n v="-6514.67"/>
    <m/>
    <s v="18-05-04AR_DIRJRNL2386"/>
    <s v="AR00892308"/>
    <n v="17"/>
    <m/>
    <m/>
    <m/>
    <m/>
    <m/>
    <m/>
    <s v="2386"/>
    <n v="2"/>
    <d v="2018-05-04T00:00:00"/>
    <s v="41400338"/>
    <s v="EFT"/>
    <m/>
    <m/>
    <m/>
    <m/>
    <m/>
    <m/>
    <m/>
    <m/>
    <m/>
    <s v="2386"/>
    <n v="2"/>
    <d v="2018-05-04T00:00:00"/>
    <s v="41400338"/>
    <s v="41400338"/>
  </r>
  <r>
    <m/>
    <m/>
    <m/>
    <m/>
    <m/>
    <m/>
    <m/>
    <m/>
    <x v="1"/>
    <m/>
    <x v="6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x v="1"/>
    <m/>
    <x v="6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44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8">
        <item x="2"/>
        <item x="0"/>
        <item x="5"/>
        <item x="4"/>
        <item x="1"/>
        <item x="3"/>
        <item x="6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8"/>
    <field x="11"/>
    <field x="10"/>
  </rowFields>
  <rowItems count="12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>
      <x v="1"/>
    </i>
    <i r="1">
      <x v="1"/>
    </i>
    <i r="2">
      <x v="6"/>
    </i>
    <i t="grand">
      <x/>
    </i>
  </rowItems>
  <colItems count="1">
    <i/>
  </colItems>
  <dataFields count="1">
    <dataField name="Sum of monetary_amount" fld="14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selection activeCell="A2" sqref="A2"/>
    </sheetView>
  </sheetViews>
  <sheetFormatPr defaultRowHeight="14.4" x14ac:dyDescent="0.3"/>
  <cols>
    <col min="1" max="1" width="39.21875" bestFit="1" customWidth="1"/>
    <col min="2" max="3" width="12.21875" bestFit="1" customWidth="1"/>
    <col min="4" max="4" width="11.21875" bestFit="1" customWidth="1"/>
    <col min="5" max="5" width="10.21875" bestFit="1" customWidth="1"/>
    <col min="6" max="6" width="8.21875" bestFit="1" customWidth="1"/>
  </cols>
  <sheetData>
    <row r="1" spans="1:6" ht="28.8" x14ac:dyDescent="0.55000000000000004">
      <c r="A1" s="6" t="s">
        <v>472</v>
      </c>
      <c r="F1" s="7"/>
    </row>
    <row r="2" spans="1:6" ht="21" x14ac:dyDescent="0.4">
      <c r="A2" s="20" t="s">
        <v>349</v>
      </c>
      <c r="F2" s="7"/>
    </row>
    <row r="3" spans="1:6" ht="21" x14ac:dyDescent="0.4">
      <c r="A3" s="20" t="s">
        <v>345</v>
      </c>
      <c r="F3" s="7"/>
    </row>
    <row r="4" spans="1:6" ht="57.6" x14ac:dyDescent="0.3">
      <c r="B4" s="8" t="s">
        <v>340</v>
      </c>
      <c r="C4" s="9" t="s">
        <v>346</v>
      </c>
      <c r="D4" s="9" t="s">
        <v>347</v>
      </c>
      <c r="E4" s="10" t="s">
        <v>348</v>
      </c>
      <c r="F4" s="11" t="s">
        <v>352</v>
      </c>
    </row>
    <row r="5" spans="1:6" x14ac:dyDescent="0.3">
      <c r="A5" t="s">
        <v>341</v>
      </c>
      <c r="B5" s="5">
        <v>465541</v>
      </c>
      <c r="C5" s="21">
        <v>465541</v>
      </c>
      <c r="D5" s="12">
        <v>0</v>
      </c>
      <c r="E5" s="13">
        <f>0.25*D5</f>
        <v>0</v>
      </c>
      <c r="F5" s="14"/>
    </row>
    <row r="6" spans="1:6" x14ac:dyDescent="0.3">
      <c r="F6" s="7"/>
    </row>
    <row r="7" spans="1:6" x14ac:dyDescent="0.3">
      <c r="A7" t="s">
        <v>351</v>
      </c>
      <c r="B7" s="5">
        <f>+D7+C7</f>
        <v>433987.98</v>
      </c>
      <c r="C7" s="5">
        <v>433987.98</v>
      </c>
      <c r="D7" s="5">
        <v>0</v>
      </c>
      <c r="F7" s="7"/>
    </row>
    <row r="8" spans="1:6" x14ac:dyDescent="0.3">
      <c r="A8" t="s">
        <v>342</v>
      </c>
      <c r="B8" s="5">
        <f>+C8+D8</f>
        <v>-433987.98</v>
      </c>
      <c r="C8" s="5">
        <v>-433987.98</v>
      </c>
      <c r="D8" s="5">
        <v>0</v>
      </c>
      <c r="F8" s="7">
        <v>0</v>
      </c>
    </row>
    <row r="9" spans="1:6" x14ac:dyDescent="0.3">
      <c r="A9" t="s">
        <v>343</v>
      </c>
      <c r="B9" s="5"/>
      <c r="D9" s="13"/>
      <c r="E9" s="5">
        <v>0</v>
      </c>
      <c r="F9" s="15"/>
    </row>
    <row r="10" spans="1:6" x14ac:dyDescent="0.3">
      <c r="F10" s="7"/>
    </row>
    <row r="11" spans="1:6" x14ac:dyDescent="0.3">
      <c r="A11" t="s">
        <v>344</v>
      </c>
      <c r="B11" s="13">
        <f>+C11+D11</f>
        <v>0</v>
      </c>
      <c r="C11" s="5">
        <f>+C7+C8</f>
        <v>0</v>
      </c>
      <c r="D11" s="5">
        <f>+D7+D8</f>
        <v>0</v>
      </c>
      <c r="F11" s="7"/>
    </row>
    <row r="12" spans="1:6" x14ac:dyDescent="0.3">
      <c r="B12" s="5"/>
      <c r="C12" s="5"/>
      <c r="D12" s="12"/>
      <c r="E12" s="12"/>
      <c r="F12" s="16"/>
    </row>
    <row r="13" spans="1:6" x14ac:dyDescent="0.3">
      <c r="A13" t="s">
        <v>350</v>
      </c>
      <c r="B13" s="5">
        <f>+B5+B8</f>
        <v>31553.020000000019</v>
      </c>
      <c r="C13" s="5">
        <f>+C5+C8</f>
        <v>31553.020000000019</v>
      </c>
      <c r="D13" s="5">
        <f>+D5+D8</f>
        <v>0</v>
      </c>
      <c r="E13" s="17"/>
      <c r="F13" s="18"/>
    </row>
    <row r="14" spans="1:6" ht="15" thickBot="1" x14ac:dyDescent="0.35">
      <c r="B14" s="5"/>
      <c r="C14" s="5"/>
      <c r="D14" s="5"/>
      <c r="E14" s="17"/>
      <c r="F14" s="18"/>
    </row>
    <row r="15" spans="1:6" ht="15" thickTop="1" x14ac:dyDescent="0.3">
      <c r="A15" s="19"/>
      <c r="B15" s="19"/>
      <c r="C15" s="19"/>
      <c r="D15" s="19"/>
      <c r="E15" s="19"/>
      <c r="F15" s="19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workbookViewId="0">
      <selection activeCell="B11" sqref="B10:B11"/>
    </sheetView>
  </sheetViews>
  <sheetFormatPr defaultRowHeight="14.4" x14ac:dyDescent="0.3"/>
  <cols>
    <col min="1" max="1" width="13.6640625" bestFit="1" customWidth="1"/>
    <col min="2" max="2" width="23.21875" style="5" customWidth="1"/>
  </cols>
  <sheetData>
    <row r="3" spans="1:2" x14ac:dyDescent="0.3">
      <c r="A3" s="1" t="s">
        <v>338</v>
      </c>
      <c r="B3" s="5" t="s">
        <v>471</v>
      </c>
    </row>
    <row r="4" spans="1:2" x14ac:dyDescent="0.3">
      <c r="A4" s="2" t="s">
        <v>2</v>
      </c>
      <c r="B4" s="5">
        <v>-2.0256152311048936E-10</v>
      </c>
    </row>
    <row r="5" spans="1:2" x14ac:dyDescent="0.3">
      <c r="A5" s="3" t="s">
        <v>4</v>
      </c>
      <c r="B5" s="5">
        <v>-2.0256152311048936E-10</v>
      </c>
    </row>
    <row r="6" spans="1:2" x14ac:dyDescent="0.3">
      <c r="A6" s="4" t="s">
        <v>8</v>
      </c>
      <c r="B6" s="5">
        <v>-5.4569682106375694E-12</v>
      </c>
    </row>
    <row r="7" spans="1:2" x14ac:dyDescent="0.3">
      <c r="A7" s="4" t="s">
        <v>10</v>
      </c>
      <c r="B7" s="5">
        <v>-1.0913936421275139E-11</v>
      </c>
    </row>
    <row r="8" spans="1:2" x14ac:dyDescent="0.3">
      <c r="A8" s="4" t="s">
        <v>326</v>
      </c>
      <c r="B8" s="5">
        <v>-31914.28</v>
      </c>
    </row>
    <row r="9" spans="1:2" x14ac:dyDescent="0.3">
      <c r="A9" s="4" t="s">
        <v>3</v>
      </c>
      <c r="B9" s="5">
        <v>-402073.7</v>
      </c>
    </row>
    <row r="10" spans="1:2" x14ac:dyDescent="0.3">
      <c r="A10" s="4" t="s">
        <v>15</v>
      </c>
      <c r="B10" s="5">
        <v>434023.19999999984</v>
      </c>
    </row>
    <row r="11" spans="1:2" x14ac:dyDescent="0.3">
      <c r="A11" s="4" t="s">
        <v>299</v>
      </c>
      <c r="B11" s="5">
        <v>-35.22</v>
      </c>
    </row>
    <row r="12" spans="1:2" x14ac:dyDescent="0.3">
      <c r="A12" s="2" t="s">
        <v>470</v>
      </c>
    </row>
    <row r="13" spans="1:2" x14ac:dyDescent="0.3">
      <c r="A13" s="3" t="s">
        <v>470</v>
      </c>
    </row>
    <row r="14" spans="1:2" x14ac:dyDescent="0.3">
      <c r="A14" s="4" t="s">
        <v>470</v>
      </c>
    </row>
    <row r="15" spans="1:2" x14ac:dyDescent="0.3">
      <c r="A15" s="2" t="s">
        <v>339</v>
      </c>
      <c r="B15" s="5">
        <v>-2.0256152311048936E-10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81"/>
  <sheetViews>
    <sheetView workbookViewId="0">
      <selection sqref="A1:XFD1048576"/>
    </sheetView>
  </sheetViews>
  <sheetFormatPr defaultRowHeight="14.4" x14ac:dyDescent="0.3"/>
  <cols>
    <col min="1" max="1" width="32.77734375" bestFit="1" customWidth="1"/>
    <col min="2" max="2" width="13.109375" bestFit="1" customWidth="1"/>
    <col min="3" max="3" width="7.33203125" bestFit="1" customWidth="1"/>
    <col min="4" max="4" width="9.77734375" bestFit="1" customWidth="1"/>
    <col min="5" max="5" width="16.21875" bestFit="1" customWidth="1"/>
    <col min="6" max="6" width="14.6640625" bestFit="1" customWidth="1"/>
    <col min="7" max="7" width="4.33203125" bestFit="1" customWidth="1"/>
    <col min="8" max="8" width="10.6640625" bestFit="1" customWidth="1"/>
    <col min="9" max="9" width="9.6640625" bestFit="1" customWidth="1"/>
    <col min="10" max="10" width="7.88671875" bestFit="1" customWidth="1"/>
    <col min="11" max="11" width="8" bestFit="1" customWidth="1"/>
    <col min="12" max="12" width="9.21875" bestFit="1" customWidth="1"/>
    <col min="13" max="13" width="11.44140625" bestFit="1" customWidth="1"/>
    <col min="14" max="14" width="31.6640625" bestFit="1" customWidth="1"/>
    <col min="15" max="15" width="16.33203125" bestFit="1" customWidth="1"/>
    <col min="16" max="16" width="11.44140625" bestFit="1" customWidth="1"/>
    <col min="17" max="17" width="26.44140625" bestFit="1" customWidth="1"/>
    <col min="18" max="18" width="11.21875" bestFit="1" customWidth="1"/>
    <col min="19" max="19" width="10.5546875" bestFit="1" customWidth="1"/>
    <col min="20" max="20" width="10" bestFit="1" customWidth="1"/>
    <col min="21" max="21" width="16.109375" bestFit="1" customWidth="1"/>
    <col min="22" max="22" width="18.77734375" bestFit="1" customWidth="1"/>
    <col min="23" max="23" width="40.5546875" bestFit="1" customWidth="1"/>
    <col min="24" max="24" width="24.77734375" bestFit="1" customWidth="1"/>
    <col min="25" max="25" width="11.88671875" bestFit="1" customWidth="1"/>
    <col min="26" max="26" width="9.44140625" bestFit="1" customWidth="1"/>
    <col min="27" max="27" width="11.77734375" bestFit="1" customWidth="1"/>
    <col min="28" max="28" width="18.44140625" bestFit="1" customWidth="1"/>
    <col min="29" max="29" width="14.109375" bestFit="1" customWidth="1"/>
    <col min="30" max="30" width="15.5546875" bestFit="1" customWidth="1"/>
    <col min="31" max="31" width="7.88671875" bestFit="1" customWidth="1"/>
    <col min="32" max="32" width="7.5546875" bestFit="1" customWidth="1"/>
    <col min="33" max="33" width="18.77734375" bestFit="1" customWidth="1"/>
    <col min="34" max="34" width="11" bestFit="1" customWidth="1"/>
    <col min="35" max="35" width="15.44140625" bestFit="1" customWidth="1"/>
    <col min="36" max="36" width="14.33203125" bestFit="1" customWidth="1"/>
    <col min="37" max="37" width="6.44140625" bestFit="1" customWidth="1"/>
    <col min="38" max="38" width="14.44140625" bestFit="1" customWidth="1"/>
    <col min="39" max="39" width="16.5546875" bestFit="1" customWidth="1"/>
    <col min="40" max="40" width="11.21875" bestFit="1" customWidth="1"/>
    <col min="41" max="41" width="11.33203125" bestFit="1" customWidth="1"/>
    <col min="42" max="42" width="14.6640625" bestFit="1" customWidth="1"/>
    <col min="43" max="43" width="40.5546875" bestFit="1" customWidth="1"/>
    <col min="44" max="44" width="10.21875" bestFit="1" customWidth="1"/>
  </cols>
  <sheetData>
    <row r="1" spans="1:44" x14ac:dyDescent="0.3">
      <c r="A1" t="s">
        <v>353</v>
      </c>
      <c r="B1" t="s">
        <v>354</v>
      </c>
      <c r="C1" t="s">
        <v>355</v>
      </c>
      <c r="D1" t="s">
        <v>356</v>
      </c>
      <c r="E1" t="s">
        <v>357</v>
      </c>
      <c r="F1" t="s">
        <v>358</v>
      </c>
      <c r="G1" t="s">
        <v>359</v>
      </c>
      <c r="H1" t="s">
        <v>360</v>
      </c>
      <c r="I1" t="s">
        <v>361</v>
      </c>
      <c r="J1" t="s">
        <v>362</v>
      </c>
      <c r="K1" t="s">
        <v>363</v>
      </c>
      <c r="L1" t="s">
        <v>364</v>
      </c>
      <c r="M1" t="s">
        <v>365</v>
      </c>
      <c r="N1" t="s">
        <v>366</v>
      </c>
      <c r="O1" t="s">
        <v>367</v>
      </c>
      <c r="P1" t="s">
        <v>368</v>
      </c>
      <c r="Q1" t="s">
        <v>369</v>
      </c>
      <c r="R1" t="s">
        <v>370</v>
      </c>
      <c r="S1" t="s">
        <v>371</v>
      </c>
      <c r="T1" t="s">
        <v>372</v>
      </c>
      <c r="U1" t="s">
        <v>373</v>
      </c>
      <c r="V1" t="s">
        <v>374</v>
      </c>
      <c r="W1" t="s">
        <v>375</v>
      </c>
      <c r="X1" t="s">
        <v>376</v>
      </c>
      <c r="Y1" t="s">
        <v>377</v>
      </c>
      <c r="Z1" t="s">
        <v>378</v>
      </c>
      <c r="AA1" t="s">
        <v>379</v>
      </c>
      <c r="AB1" t="s">
        <v>380</v>
      </c>
      <c r="AC1" t="s">
        <v>381</v>
      </c>
      <c r="AD1" t="s">
        <v>382</v>
      </c>
      <c r="AE1" t="s">
        <v>383</v>
      </c>
      <c r="AF1" t="s">
        <v>384</v>
      </c>
      <c r="AG1" t="s">
        <v>385</v>
      </c>
      <c r="AH1" t="s">
        <v>386</v>
      </c>
      <c r="AI1" t="s">
        <v>387</v>
      </c>
      <c r="AJ1" t="s">
        <v>388</v>
      </c>
      <c r="AK1" t="s">
        <v>389</v>
      </c>
      <c r="AL1" t="s">
        <v>390</v>
      </c>
      <c r="AM1" t="s">
        <v>391</v>
      </c>
      <c r="AN1" t="s">
        <v>392</v>
      </c>
      <c r="AO1" t="s">
        <v>393</v>
      </c>
      <c r="AP1" t="s">
        <v>394</v>
      </c>
      <c r="AQ1" t="s">
        <v>395</v>
      </c>
      <c r="AR1" t="s">
        <v>396</v>
      </c>
    </row>
    <row r="2" spans="1:44" x14ac:dyDescent="0.3">
      <c r="A2" t="s">
        <v>397</v>
      </c>
      <c r="B2" t="s">
        <v>349</v>
      </c>
      <c r="C2" t="s">
        <v>398</v>
      </c>
      <c r="D2">
        <v>2017</v>
      </c>
      <c r="E2">
        <v>8</v>
      </c>
      <c r="F2" s="22">
        <v>42782</v>
      </c>
      <c r="I2" t="s">
        <v>2</v>
      </c>
      <c r="K2" t="s">
        <v>10</v>
      </c>
      <c r="L2" t="s">
        <v>4</v>
      </c>
      <c r="N2" t="s">
        <v>12</v>
      </c>
      <c r="O2">
        <v>-2909.5</v>
      </c>
      <c r="Q2" t="s">
        <v>12</v>
      </c>
      <c r="R2" t="s">
        <v>9</v>
      </c>
      <c r="S2">
        <v>17</v>
      </c>
      <c r="AN2" t="s">
        <v>9</v>
      </c>
      <c r="AO2">
        <v>17</v>
      </c>
      <c r="AP2" s="22">
        <v>42782</v>
      </c>
      <c r="AQ2" t="s">
        <v>12</v>
      </c>
      <c r="AR2" t="s">
        <v>11</v>
      </c>
    </row>
    <row r="3" spans="1:44" x14ac:dyDescent="0.3">
      <c r="A3" t="s">
        <v>397</v>
      </c>
      <c r="B3" t="s">
        <v>349</v>
      </c>
      <c r="C3" t="s">
        <v>398</v>
      </c>
      <c r="D3">
        <v>2017</v>
      </c>
      <c r="E3">
        <v>9</v>
      </c>
      <c r="F3" s="22">
        <v>42801</v>
      </c>
      <c r="I3" t="s">
        <v>2</v>
      </c>
      <c r="J3" t="s">
        <v>14</v>
      </c>
      <c r="K3" t="s">
        <v>15</v>
      </c>
      <c r="L3" t="s">
        <v>4</v>
      </c>
      <c r="N3" t="s">
        <v>12</v>
      </c>
      <c r="O3">
        <v>2909.5</v>
      </c>
      <c r="Q3" t="s">
        <v>32</v>
      </c>
      <c r="R3" t="s">
        <v>24</v>
      </c>
      <c r="S3">
        <v>65</v>
      </c>
      <c r="T3" t="s">
        <v>28</v>
      </c>
      <c r="U3">
        <v>1</v>
      </c>
      <c r="V3" s="22">
        <v>42795</v>
      </c>
      <c r="W3" t="s">
        <v>399</v>
      </c>
      <c r="X3" t="s">
        <v>32</v>
      </c>
      <c r="Y3" t="s">
        <v>0</v>
      </c>
      <c r="AN3" t="s">
        <v>28</v>
      </c>
      <c r="AO3">
        <v>1</v>
      </c>
      <c r="AP3" s="22">
        <v>42795</v>
      </c>
      <c r="AQ3" t="s">
        <v>399</v>
      </c>
      <c r="AR3" t="s">
        <v>28</v>
      </c>
    </row>
    <row r="4" spans="1:44" x14ac:dyDescent="0.3">
      <c r="A4" t="s">
        <v>397</v>
      </c>
      <c r="B4" t="s">
        <v>349</v>
      </c>
      <c r="C4" t="s">
        <v>398</v>
      </c>
      <c r="D4">
        <v>2017</v>
      </c>
      <c r="E4">
        <v>9</v>
      </c>
      <c r="F4" s="22">
        <v>42801</v>
      </c>
      <c r="I4" t="s">
        <v>2</v>
      </c>
      <c r="K4" t="s">
        <v>10</v>
      </c>
      <c r="L4" t="s">
        <v>4</v>
      </c>
      <c r="N4" t="s">
        <v>20</v>
      </c>
      <c r="O4">
        <v>5819</v>
      </c>
      <c r="Q4" t="s">
        <v>12</v>
      </c>
      <c r="R4" t="s">
        <v>33</v>
      </c>
      <c r="S4">
        <v>96</v>
      </c>
      <c r="AN4" t="s">
        <v>33</v>
      </c>
      <c r="AO4">
        <v>96</v>
      </c>
      <c r="AP4" s="22">
        <v>42801</v>
      </c>
      <c r="AQ4" t="s">
        <v>20</v>
      </c>
      <c r="AR4" t="s">
        <v>26</v>
      </c>
    </row>
    <row r="5" spans="1:44" x14ac:dyDescent="0.3">
      <c r="A5" t="s">
        <v>397</v>
      </c>
      <c r="B5" t="s">
        <v>349</v>
      </c>
      <c r="C5" t="s">
        <v>398</v>
      </c>
      <c r="D5">
        <v>2017</v>
      </c>
      <c r="E5">
        <v>10</v>
      </c>
      <c r="F5" s="22">
        <v>42838</v>
      </c>
      <c r="I5" t="s">
        <v>2</v>
      </c>
      <c r="K5" t="s">
        <v>8</v>
      </c>
      <c r="L5" t="s">
        <v>4</v>
      </c>
      <c r="N5" t="s">
        <v>20</v>
      </c>
      <c r="O5">
        <v>-2418.9299999999998</v>
      </c>
      <c r="Q5" t="s">
        <v>19</v>
      </c>
      <c r="R5" t="s">
        <v>46</v>
      </c>
      <c r="S5">
        <v>4</v>
      </c>
      <c r="AN5" t="s">
        <v>46</v>
      </c>
      <c r="AO5">
        <v>4</v>
      </c>
      <c r="AP5" s="22">
        <v>42838</v>
      </c>
      <c r="AQ5" t="s">
        <v>20</v>
      </c>
      <c r="AR5" t="s">
        <v>38</v>
      </c>
    </row>
    <row r="6" spans="1:44" x14ac:dyDescent="0.3">
      <c r="A6" t="s">
        <v>397</v>
      </c>
      <c r="B6" t="s">
        <v>349</v>
      </c>
      <c r="C6" t="s">
        <v>398</v>
      </c>
      <c r="D6">
        <v>2017</v>
      </c>
      <c r="E6">
        <v>10</v>
      </c>
      <c r="F6" s="22">
        <v>42838</v>
      </c>
      <c r="I6" t="s">
        <v>2</v>
      </c>
      <c r="K6" t="s">
        <v>10</v>
      </c>
      <c r="L6" t="s">
        <v>4</v>
      </c>
      <c r="N6" t="s">
        <v>20</v>
      </c>
      <c r="O6">
        <v>11638</v>
      </c>
      <c r="Q6" t="s">
        <v>12</v>
      </c>
      <c r="R6" t="s">
        <v>46</v>
      </c>
      <c r="S6">
        <v>71</v>
      </c>
      <c r="AN6" t="s">
        <v>46</v>
      </c>
      <c r="AO6">
        <v>71</v>
      </c>
      <c r="AP6" s="22">
        <v>42838</v>
      </c>
      <c r="AQ6" t="s">
        <v>20</v>
      </c>
      <c r="AR6" t="s">
        <v>39</v>
      </c>
    </row>
    <row r="7" spans="1:44" x14ac:dyDescent="0.3">
      <c r="A7" t="s">
        <v>397</v>
      </c>
      <c r="B7" t="s">
        <v>349</v>
      </c>
      <c r="C7" t="s">
        <v>398</v>
      </c>
      <c r="D7">
        <v>2017</v>
      </c>
      <c r="E7">
        <v>10</v>
      </c>
      <c r="F7" s="22">
        <v>42847</v>
      </c>
      <c r="I7" t="s">
        <v>2</v>
      </c>
      <c r="K7" t="s">
        <v>8</v>
      </c>
      <c r="L7" t="s">
        <v>4</v>
      </c>
      <c r="N7" t="s">
        <v>20</v>
      </c>
      <c r="O7">
        <v>-3628.76</v>
      </c>
      <c r="Q7" t="s">
        <v>19</v>
      </c>
      <c r="R7" t="s">
        <v>57</v>
      </c>
      <c r="S7">
        <v>53</v>
      </c>
      <c r="AN7" t="s">
        <v>57</v>
      </c>
      <c r="AO7">
        <v>53</v>
      </c>
      <c r="AP7" s="22">
        <v>42847</v>
      </c>
      <c r="AQ7" t="s">
        <v>20</v>
      </c>
      <c r="AR7" t="s">
        <v>52</v>
      </c>
    </row>
    <row r="8" spans="1:44" x14ac:dyDescent="0.3">
      <c r="A8" t="s">
        <v>397</v>
      </c>
      <c r="B8" t="s">
        <v>349</v>
      </c>
      <c r="C8" t="s">
        <v>398</v>
      </c>
      <c r="D8">
        <v>2017</v>
      </c>
      <c r="E8">
        <v>10</v>
      </c>
      <c r="F8" s="22">
        <v>42849</v>
      </c>
      <c r="I8" t="s">
        <v>2</v>
      </c>
      <c r="K8" t="s">
        <v>10</v>
      </c>
      <c r="L8" t="s">
        <v>4</v>
      </c>
      <c r="N8" t="s">
        <v>12</v>
      </c>
      <c r="O8">
        <v>-2301.34</v>
      </c>
      <c r="Q8" t="s">
        <v>12</v>
      </c>
      <c r="R8" t="s">
        <v>58</v>
      </c>
      <c r="S8">
        <v>37</v>
      </c>
      <c r="AN8" t="s">
        <v>58</v>
      </c>
      <c r="AO8">
        <v>37</v>
      </c>
      <c r="AP8" s="22">
        <v>42849</v>
      </c>
      <c r="AQ8" t="s">
        <v>12</v>
      </c>
      <c r="AR8" t="s">
        <v>59</v>
      </c>
    </row>
    <row r="9" spans="1:44" x14ac:dyDescent="0.3">
      <c r="A9" t="s">
        <v>397</v>
      </c>
      <c r="B9" t="s">
        <v>349</v>
      </c>
      <c r="C9" t="s">
        <v>398</v>
      </c>
      <c r="D9">
        <v>2017</v>
      </c>
      <c r="E9">
        <v>10</v>
      </c>
      <c r="F9" s="22">
        <v>42852</v>
      </c>
      <c r="I9" t="s">
        <v>2</v>
      </c>
      <c r="K9" t="s">
        <v>10</v>
      </c>
      <c r="L9" t="s">
        <v>4</v>
      </c>
      <c r="N9" t="s">
        <v>12</v>
      </c>
      <c r="O9">
        <v>-563.34</v>
      </c>
      <c r="Q9" t="s">
        <v>12</v>
      </c>
      <c r="R9" t="s">
        <v>65</v>
      </c>
      <c r="S9">
        <v>32</v>
      </c>
      <c r="AN9" t="s">
        <v>65</v>
      </c>
      <c r="AO9">
        <v>32</v>
      </c>
      <c r="AP9" s="22">
        <v>42852</v>
      </c>
      <c r="AQ9" t="s">
        <v>12</v>
      </c>
      <c r="AR9" t="s">
        <v>67</v>
      </c>
    </row>
    <row r="10" spans="1:44" x14ac:dyDescent="0.3">
      <c r="A10" t="s">
        <v>397</v>
      </c>
      <c r="B10" t="s">
        <v>349</v>
      </c>
      <c r="C10" t="s">
        <v>398</v>
      </c>
      <c r="D10">
        <v>2017</v>
      </c>
      <c r="E10">
        <v>10</v>
      </c>
      <c r="F10" s="22">
        <v>42852</v>
      </c>
      <c r="I10" t="s">
        <v>2</v>
      </c>
      <c r="K10" t="s">
        <v>10</v>
      </c>
      <c r="L10" t="s">
        <v>4</v>
      </c>
      <c r="N10" t="s">
        <v>12</v>
      </c>
      <c r="O10">
        <v>-2419.33</v>
      </c>
      <c r="Q10" t="s">
        <v>12</v>
      </c>
      <c r="R10" t="s">
        <v>65</v>
      </c>
      <c r="S10">
        <v>35</v>
      </c>
      <c r="AN10" t="s">
        <v>65</v>
      </c>
      <c r="AO10">
        <v>35</v>
      </c>
      <c r="AP10" s="22">
        <v>42852</v>
      </c>
      <c r="AQ10" t="s">
        <v>12</v>
      </c>
      <c r="AR10" t="s">
        <v>70</v>
      </c>
    </row>
    <row r="11" spans="1:44" x14ac:dyDescent="0.3">
      <c r="A11" t="s">
        <v>397</v>
      </c>
      <c r="B11" t="s">
        <v>349</v>
      </c>
      <c r="C11" t="s">
        <v>398</v>
      </c>
      <c r="D11">
        <v>2017</v>
      </c>
      <c r="E11">
        <v>11</v>
      </c>
      <c r="F11" s="22">
        <v>42856</v>
      </c>
      <c r="I11" t="s">
        <v>2</v>
      </c>
      <c r="K11" t="s">
        <v>10</v>
      </c>
      <c r="L11" t="s">
        <v>4</v>
      </c>
      <c r="N11" t="s">
        <v>20</v>
      </c>
      <c r="O11">
        <v>1980.74</v>
      </c>
      <c r="Q11" t="s">
        <v>12</v>
      </c>
      <c r="R11" t="s">
        <v>80</v>
      </c>
      <c r="S11">
        <v>234</v>
      </c>
      <c r="AN11" t="s">
        <v>80</v>
      </c>
      <c r="AO11">
        <v>234</v>
      </c>
      <c r="AP11" s="22">
        <v>42856</v>
      </c>
      <c r="AQ11" t="s">
        <v>20</v>
      </c>
      <c r="AR11" t="s">
        <v>68</v>
      </c>
    </row>
    <row r="12" spans="1:44" x14ac:dyDescent="0.3">
      <c r="A12" t="s">
        <v>397</v>
      </c>
      <c r="B12" t="s">
        <v>349</v>
      </c>
      <c r="C12" t="s">
        <v>398</v>
      </c>
      <c r="D12">
        <v>2017</v>
      </c>
      <c r="E12">
        <v>11</v>
      </c>
      <c r="F12" s="22">
        <v>42856</v>
      </c>
      <c r="I12" t="s">
        <v>2</v>
      </c>
      <c r="K12" t="s">
        <v>10</v>
      </c>
      <c r="L12" t="s">
        <v>4</v>
      </c>
      <c r="N12" t="s">
        <v>20</v>
      </c>
      <c r="O12">
        <v>2419.33</v>
      </c>
      <c r="Q12" t="s">
        <v>12</v>
      </c>
      <c r="R12" t="s">
        <v>80</v>
      </c>
      <c r="S12">
        <v>237</v>
      </c>
      <c r="AN12" t="s">
        <v>80</v>
      </c>
      <c r="AO12">
        <v>237</v>
      </c>
      <c r="AP12" s="22">
        <v>42856</v>
      </c>
      <c r="AQ12" t="s">
        <v>20</v>
      </c>
      <c r="AR12" t="s">
        <v>70</v>
      </c>
    </row>
    <row r="13" spans="1:44" x14ac:dyDescent="0.3">
      <c r="A13" t="s">
        <v>397</v>
      </c>
      <c r="B13" t="s">
        <v>349</v>
      </c>
      <c r="C13" t="s">
        <v>398</v>
      </c>
      <c r="D13">
        <v>2017</v>
      </c>
      <c r="E13">
        <v>11</v>
      </c>
      <c r="F13" s="22">
        <v>42856</v>
      </c>
      <c r="I13" t="s">
        <v>2</v>
      </c>
      <c r="K13" t="s">
        <v>10</v>
      </c>
      <c r="L13" t="s">
        <v>4</v>
      </c>
      <c r="N13" t="s">
        <v>20</v>
      </c>
      <c r="O13">
        <v>11638</v>
      </c>
      <c r="Q13" t="s">
        <v>12</v>
      </c>
      <c r="R13" t="s">
        <v>80</v>
      </c>
      <c r="S13">
        <v>266</v>
      </c>
      <c r="AN13" t="s">
        <v>80</v>
      </c>
      <c r="AO13">
        <v>266</v>
      </c>
      <c r="AP13" s="22">
        <v>42856</v>
      </c>
      <c r="AQ13" t="s">
        <v>20</v>
      </c>
      <c r="AR13" t="s">
        <v>72</v>
      </c>
    </row>
    <row r="14" spans="1:44" x14ac:dyDescent="0.3">
      <c r="A14" t="s">
        <v>397</v>
      </c>
      <c r="B14" t="s">
        <v>349</v>
      </c>
      <c r="C14" t="s">
        <v>398</v>
      </c>
      <c r="D14">
        <v>2017</v>
      </c>
      <c r="E14">
        <v>8</v>
      </c>
      <c r="F14" s="22">
        <v>42782</v>
      </c>
      <c r="I14" t="s">
        <v>2</v>
      </c>
      <c r="K14" t="s">
        <v>8</v>
      </c>
      <c r="L14" t="s">
        <v>4</v>
      </c>
      <c r="N14" t="s">
        <v>20</v>
      </c>
      <c r="O14">
        <v>-11638</v>
      </c>
      <c r="Q14" t="s">
        <v>19</v>
      </c>
      <c r="R14" t="s">
        <v>18</v>
      </c>
      <c r="S14">
        <v>52</v>
      </c>
      <c r="AN14" t="s">
        <v>18</v>
      </c>
      <c r="AO14">
        <v>52</v>
      </c>
      <c r="AP14" s="22">
        <v>42782</v>
      </c>
      <c r="AQ14" t="s">
        <v>20</v>
      </c>
      <c r="AR14" t="s">
        <v>13</v>
      </c>
    </row>
    <row r="15" spans="1:44" x14ac:dyDescent="0.3">
      <c r="A15" t="s">
        <v>397</v>
      </c>
      <c r="B15" t="s">
        <v>349</v>
      </c>
      <c r="C15" t="s">
        <v>398</v>
      </c>
      <c r="D15">
        <v>2017</v>
      </c>
      <c r="E15">
        <v>9</v>
      </c>
      <c r="F15" s="22">
        <v>42801</v>
      </c>
      <c r="I15" t="s">
        <v>2</v>
      </c>
      <c r="K15" t="s">
        <v>10</v>
      </c>
      <c r="L15" t="s">
        <v>4</v>
      </c>
      <c r="N15" t="s">
        <v>12</v>
      </c>
      <c r="O15">
        <v>-5819</v>
      </c>
      <c r="Q15" t="s">
        <v>12</v>
      </c>
      <c r="R15" t="s">
        <v>24</v>
      </c>
      <c r="S15">
        <v>13</v>
      </c>
      <c r="AN15" t="s">
        <v>24</v>
      </c>
      <c r="AO15">
        <v>13</v>
      </c>
      <c r="AP15" s="22">
        <v>42801</v>
      </c>
      <c r="AQ15" t="s">
        <v>12</v>
      </c>
      <c r="AR15" t="s">
        <v>26</v>
      </c>
    </row>
    <row r="16" spans="1:44" x14ac:dyDescent="0.3">
      <c r="A16" t="s">
        <v>397</v>
      </c>
      <c r="B16" t="s">
        <v>349</v>
      </c>
      <c r="C16" t="s">
        <v>398</v>
      </c>
      <c r="D16">
        <v>2017</v>
      </c>
      <c r="E16">
        <v>10</v>
      </c>
      <c r="F16" s="22">
        <v>42838</v>
      </c>
      <c r="I16" t="s">
        <v>2</v>
      </c>
      <c r="J16" t="s">
        <v>14</v>
      </c>
      <c r="K16" t="s">
        <v>15</v>
      </c>
      <c r="L16" t="s">
        <v>4</v>
      </c>
      <c r="N16" t="s">
        <v>12</v>
      </c>
      <c r="O16">
        <v>3735</v>
      </c>
      <c r="Q16" t="s">
        <v>45</v>
      </c>
      <c r="R16" t="s">
        <v>37</v>
      </c>
      <c r="S16">
        <v>119</v>
      </c>
      <c r="T16" t="s">
        <v>41</v>
      </c>
      <c r="U16">
        <v>1</v>
      </c>
      <c r="V16" s="22">
        <v>42837</v>
      </c>
      <c r="W16" t="s">
        <v>400</v>
      </c>
      <c r="X16" t="s">
        <v>45</v>
      </c>
      <c r="Y16" t="s">
        <v>0</v>
      </c>
      <c r="AN16" t="s">
        <v>41</v>
      </c>
      <c r="AO16">
        <v>1</v>
      </c>
      <c r="AP16" s="22">
        <v>42837</v>
      </c>
      <c r="AQ16" t="s">
        <v>400</v>
      </c>
      <c r="AR16" t="s">
        <v>41</v>
      </c>
    </row>
    <row r="17" spans="1:44" x14ac:dyDescent="0.3">
      <c r="A17" t="s">
        <v>397</v>
      </c>
      <c r="B17" t="s">
        <v>349</v>
      </c>
      <c r="C17" t="s">
        <v>398</v>
      </c>
      <c r="D17">
        <v>2017</v>
      </c>
      <c r="E17">
        <v>10</v>
      </c>
      <c r="F17" s="22">
        <v>42838</v>
      </c>
      <c r="I17" t="s">
        <v>2</v>
      </c>
      <c r="K17" t="s">
        <v>8</v>
      </c>
      <c r="L17" t="s">
        <v>4</v>
      </c>
      <c r="N17" t="s">
        <v>20</v>
      </c>
      <c r="O17">
        <v>-3735</v>
      </c>
      <c r="Q17" t="s">
        <v>19</v>
      </c>
      <c r="R17" t="s">
        <v>46</v>
      </c>
      <c r="S17">
        <v>13</v>
      </c>
      <c r="AN17" t="s">
        <v>46</v>
      </c>
      <c r="AO17">
        <v>13</v>
      </c>
      <c r="AP17" s="22">
        <v>42838</v>
      </c>
      <c r="AQ17" t="s">
        <v>20</v>
      </c>
      <c r="AR17" t="s">
        <v>41</v>
      </c>
    </row>
    <row r="18" spans="1:44" x14ac:dyDescent="0.3">
      <c r="A18" t="s">
        <v>397</v>
      </c>
      <c r="B18" t="s">
        <v>349</v>
      </c>
      <c r="C18" t="s">
        <v>398</v>
      </c>
      <c r="D18">
        <v>2017</v>
      </c>
      <c r="E18">
        <v>10</v>
      </c>
      <c r="F18" s="22">
        <v>42838</v>
      </c>
      <c r="I18" t="s">
        <v>2</v>
      </c>
      <c r="K18" t="s">
        <v>10</v>
      </c>
      <c r="L18" t="s">
        <v>4</v>
      </c>
      <c r="N18" t="s">
        <v>20</v>
      </c>
      <c r="O18">
        <v>3735</v>
      </c>
      <c r="Q18" t="s">
        <v>12</v>
      </c>
      <c r="R18" t="s">
        <v>46</v>
      </c>
      <c r="S18">
        <v>74</v>
      </c>
      <c r="AN18" t="s">
        <v>46</v>
      </c>
      <c r="AO18">
        <v>74</v>
      </c>
      <c r="AP18" s="22">
        <v>42838</v>
      </c>
      <c r="AQ18" t="s">
        <v>20</v>
      </c>
      <c r="AR18" t="s">
        <v>41</v>
      </c>
    </row>
    <row r="19" spans="1:44" x14ac:dyDescent="0.3">
      <c r="A19" t="s">
        <v>397</v>
      </c>
      <c r="B19" t="s">
        <v>349</v>
      </c>
      <c r="C19" t="s">
        <v>398</v>
      </c>
      <c r="D19">
        <v>2017</v>
      </c>
      <c r="E19">
        <v>10</v>
      </c>
      <c r="F19" s="22">
        <v>42846</v>
      </c>
      <c r="I19" t="s">
        <v>2</v>
      </c>
      <c r="K19" t="s">
        <v>10</v>
      </c>
      <c r="L19" t="s">
        <v>4</v>
      </c>
      <c r="N19" t="s">
        <v>12</v>
      </c>
      <c r="O19">
        <v>-1822.09</v>
      </c>
      <c r="Q19" t="s">
        <v>12</v>
      </c>
      <c r="R19" t="s">
        <v>50</v>
      </c>
      <c r="S19">
        <v>48</v>
      </c>
      <c r="AN19" t="s">
        <v>50</v>
      </c>
      <c r="AO19">
        <v>48</v>
      </c>
      <c r="AP19" s="22">
        <v>42846</v>
      </c>
      <c r="AQ19" t="s">
        <v>12</v>
      </c>
      <c r="AR19" t="s">
        <v>51</v>
      </c>
    </row>
    <row r="20" spans="1:44" x14ac:dyDescent="0.3">
      <c r="A20" t="s">
        <v>397</v>
      </c>
      <c r="B20" t="s">
        <v>349</v>
      </c>
      <c r="C20" t="s">
        <v>398</v>
      </c>
      <c r="D20">
        <v>2017</v>
      </c>
      <c r="E20">
        <v>10</v>
      </c>
      <c r="F20" s="22">
        <v>42852</v>
      </c>
      <c r="I20" t="s">
        <v>2</v>
      </c>
      <c r="K20" t="s">
        <v>10</v>
      </c>
      <c r="L20" t="s">
        <v>4</v>
      </c>
      <c r="N20" t="s">
        <v>12</v>
      </c>
      <c r="O20">
        <v>-2801.87</v>
      </c>
      <c r="Q20" t="s">
        <v>12</v>
      </c>
      <c r="R20" t="s">
        <v>65</v>
      </c>
      <c r="S20">
        <v>9</v>
      </c>
      <c r="AN20" t="s">
        <v>65</v>
      </c>
      <c r="AO20">
        <v>9</v>
      </c>
      <c r="AP20" s="22">
        <v>42852</v>
      </c>
      <c r="AQ20" t="s">
        <v>12</v>
      </c>
      <c r="AR20" t="s">
        <v>66</v>
      </c>
    </row>
    <row r="21" spans="1:44" x14ac:dyDescent="0.3">
      <c r="A21" t="s">
        <v>397</v>
      </c>
      <c r="B21" t="s">
        <v>349</v>
      </c>
      <c r="C21" t="s">
        <v>398</v>
      </c>
      <c r="D21">
        <v>2017</v>
      </c>
      <c r="E21">
        <v>10</v>
      </c>
      <c r="F21" s="22">
        <v>42852</v>
      </c>
      <c r="I21" t="s">
        <v>2</v>
      </c>
      <c r="K21" t="s">
        <v>10</v>
      </c>
      <c r="L21" t="s">
        <v>4</v>
      </c>
      <c r="N21" t="s">
        <v>12</v>
      </c>
      <c r="O21">
        <v>-11638</v>
      </c>
      <c r="Q21" t="s">
        <v>12</v>
      </c>
      <c r="R21" t="s">
        <v>65</v>
      </c>
      <c r="S21">
        <v>44</v>
      </c>
      <c r="AN21" t="s">
        <v>65</v>
      </c>
      <c r="AO21">
        <v>44</v>
      </c>
      <c r="AP21" s="22">
        <v>42852</v>
      </c>
      <c r="AQ21" t="s">
        <v>12</v>
      </c>
      <c r="AR21" t="s">
        <v>72</v>
      </c>
    </row>
    <row r="22" spans="1:44" x14ac:dyDescent="0.3">
      <c r="A22" t="s">
        <v>397</v>
      </c>
      <c r="B22" t="s">
        <v>349</v>
      </c>
      <c r="C22" t="s">
        <v>398</v>
      </c>
      <c r="D22">
        <v>2017</v>
      </c>
      <c r="E22">
        <v>10</v>
      </c>
      <c r="F22" s="22">
        <v>42852</v>
      </c>
      <c r="I22" t="s">
        <v>2</v>
      </c>
      <c r="J22" t="s">
        <v>14</v>
      </c>
      <c r="K22" t="s">
        <v>15</v>
      </c>
      <c r="L22" t="s">
        <v>4</v>
      </c>
      <c r="N22" t="s">
        <v>12</v>
      </c>
      <c r="O22">
        <v>563.34</v>
      </c>
      <c r="Q22" t="s">
        <v>74</v>
      </c>
      <c r="R22" t="s">
        <v>65</v>
      </c>
      <c r="S22">
        <v>253</v>
      </c>
      <c r="T22" t="s">
        <v>67</v>
      </c>
      <c r="U22">
        <v>1</v>
      </c>
      <c r="V22" s="22">
        <v>42850</v>
      </c>
      <c r="W22" t="s">
        <v>401</v>
      </c>
      <c r="X22" t="s">
        <v>74</v>
      </c>
      <c r="Y22" t="s">
        <v>0</v>
      </c>
      <c r="AN22" t="s">
        <v>67</v>
      </c>
      <c r="AO22">
        <v>1</v>
      </c>
      <c r="AP22" s="22">
        <v>42850</v>
      </c>
      <c r="AQ22" t="s">
        <v>401</v>
      </c>
      <c r="AR22" t="s">
        <v>67</v>
      </c>
    </row>
    <row r="23" spans="1:44" x14ac:dyDescent="0.3">
      <c r="A23" t="s">
        <v>397</v>
      </c>
      <c r="B23" t="s">
        <v>349</v>
      </c>
      <c r="C23" t="s">
        <v>398</v>
      </c>
      <c r="D23">
        <v>2017</v>
      </c>
      <c r="E23">
        <v>10</v>
      </c>
      <c r="F23" s="22">
        <v>42852</v>
      </c>
      <c r="I23" t="s">
        <v>2</v>
      </c>
      <c r="J23" t="s">
        <v>14</v>
      </c>
      <c r="K23" t="s">
        <v>15</v>
      </c>
      <c r="L23" t="s">
        <v>4</v>
      </c>
      <c r="N23" t="s">
        <v>12</v>
      </c>
      <c r="O23">
        <v>2419.33</v>
      </c>
      <c r="Q23" t="s">
        <v>77</v>
      </c>
      <c r="R23" t="s">
        <v>65</v>
      </c>
      <c r="S23">
        <v>256</v>
      </c>
      <c r="T23" t="s">
        <v>70</v>
      </c>
      <c r="U23">
        <v>1</v>
      </c>
      <c r="V23" s="22">
        <v>42850</v>
      </c>
      <c r="W23" t="s">
        <v>402</v>
      </c>
      <c r="X23" t="s">
        <v>77</v>
      </c>
      <c r="Y23" t="s">
        <v>0</v>
      </c>
      <c r="AN23" t="s">
        <v>70</v>
      </c>
      <c r="AO23">
        <v>1</v>
      </c>
      <c r="AP23" s="22">
        <v>42850</v>
      </c>
      <c r="AQ23" t="s">
        <v>402</v>
      </c>
      <c r="AR23" t="s">
        <v>70</v>
      </c>
    </row>
    <row r="24" spans="1:44" x14ac:dyDescent="0.3">
      <c r="A24" t="s">
        <v>397</v>
      </c>
      <c r="B24" t="s">
        <v>349</v>
      </c>
      <c r="C24" t="s">
        <v>398</v>
      </c>
      <c r="D24">
        <v>2017</v>
      </c>
      <c r="E24">
        <v>11</v>
      </c>
      <c r="F24" s="22">
        <v>42856</v>
      </c>
      <c r="I24" t="s">
        <v>2</v>
      </c>
      <c r="K24" t="s">
        <v>8</v>
      </c>
      <c r="L24" t="s">
        <v>4</v>
      </c>
      <c r="N24" t="s">
        <v>20</v>
      </c>
      <c r="O24">
        <v>-563.34</v>
      </c>
      <c r="Q24" t="s">
        <v>19</v>
      </c>
      <c r="R24" t="s">
        <v>80</v>
      </c>
      <c r="S24">
        <v>98</v>
      </c>
      <c r="AN24" t="s">
        <v>80</v>
      </c>
      <c r="AO24">
        <v>98</v>
      </c>
      <c r="AP24" s="22">
        <v>42856</v>
      </c>
      <c r="AQ24" t="s">
        <v>20</v>
      </c>
      <c r="AR24" t="s">
        <v>67</v>
      </c>
    </row>
    <row r="25" spans="1:44" x14ac:dyDescent="0.3">
      <c r="A25" t="s">
        <v>397</v>
      </c>
      <c r="B25" t="s">
        <v>349</v>
      </c>
      <c r="C25" t="s">
        <v>398</v>
      </c>
      <c r="D25">
        <v>2017</v>
      </c>
      <c r="E25">
        <v>9</v>
      </c>
      <c r="F25" s="22">
        <v>42801</v>
      </c>
      <c r="I25" t="s">
        <v>2</v>
      </c>
      <c r="K25" t="s">
        <v>10</v>
      </c>
      <c r="L25" t="s">
        <v>4</v>
      </c>
      <c r="N25" t="s">
        <v>12</v>
      </c>
      <c r="O25">
        <v>-5819</v>
      </c>
      <c r="Q25" t="s">
        <v>12</v>
      </c>
      <c r="R25" t="s">
        <v>24</v>
      </c>
      <c r="S25">
        <v>14</v>
      </c>
      <c r="AN25" t="s">
        <v>24</v>
      </c>
      <c r="AO25">
        <v>14</v>
      </c>
      <c r="AP25" s="22">
        <v>42801</v>
      </c>
      <c r="AQ25" t="s">
        <v>12</v>
      </c>
      <c r="AR25" t="s">
        <v>27</v>
      </c>
    </row>
    <row r="26" spans="1:44" x14ac:dyDescent="0.3">
      <c r="A26" t="s">
        <v>397</v>
      </c>
      <c r="B26" t="s">
        <v>349</v>
      </c>
      <c r="C26" t="s">
        <v>398</v>
      </c>
      <c r="D26">
        <v>2017</v>
      </c>
      <c r="E26">
        <v>9</v>
      </c>
      <c r="F26" s="22">
        <v>42801</v>
      </c>
      <c r="I26" t="s">
        <v>2</v>
      </c>
      <c r="K26" t="s">
        <v>8</v>
      </c>
      <c r="L26" t="s">
        <v>4</v>
      </c>
      <c r="N26" t="s">
        <v>20</v>
      </c>
      <c r="O26">
        <v>-5819</v>
      </c>
      <c r="Q26" t="s">
        <v>19</v>
      </c>
      <c r="R26" t="s">
        <v>33</v>
      </c>
      <c r="S26">
        <v>48</v>
      </c>
      <c r="AN26" t="s">
        <v>33</v>
      </c>
      <c r="AO26">
        <v>48</v>
      </c>
      <c r="AP26" s="22">
        <v>42801</v>
      </c>
      <c r="AQ26" t="s">
        <v>20</v>
      </c>
      <c r="AR26" t="s">
        <v>26</v>
      </c>
    </row>
    <row r="27" spans="1:44" x14ac:dyDescent="0.3">
      <c r="A27" t="s">
        <v>397</v>
      </c>
      <c r="B27" t="s">
        <v>349</v>
      </c>
      <c r="C27" t="s">
        <v>398</v>
      </c>
      <c r="D27">
        <v>2017</v>
      </c>
      <c r="E27">
        <v>10</v>
      </c>
      <c r="F27" s="22">
        <v>42838</v>
      </c>
      <c r="I27" t="s">
        <v>2</v>
      </c>
      <c r="K27" t="s">
        <v>10</v>
      </c>
      <c r="L27" t="s">
        <v>4</v>
      </c>
      <c r="N27" t="s">
        <v>12</v>
      </c>
      <c r="O27">
        <v>-11638</v>
      </c>
      <c r="Q27" t="s">
        <v>12</v>
      </c>
      <c r="R27" t="s">
        <v>37</v>
      </c>
      <c r="S27">
        <v>62</v>
      </c>
      <c r="AN27" t="s">
        <v>37</v>
      </c>
      <c r="AO27">
        <v>62</v>
      </c>
      <c r="AP27" s="22">
        <v>42838</v>
      </c>
      <c r="AQ27" t="s">
        <v>12</v>
      </c>
      <c r="AR27" t="s">
        <v>39</v>
      </c>
    </row>
    <row r="28" spans="1:44" x14ac:dyDescent="0.3">
      <c r="A28" t="s">
        <v>397</v>
      </c>
      <c r="B28" t="s">
        <v>349</v>
      </c>
      <c r="C28" t="s">
        <v>398</v>
      </c>
      <c r="D28">
        <v>2017</v>
      </c>
      <c r="E28">
        <v>10</v>
      </c>
      <c r="F28" s="22">
        <v>42838</v>
      </c>
      <c r="I28" t="s">
        <v>2</v>
      </c>
      <c r="J28" t="s">
        <v>14</v>
      </c>
      <c r="K28" t="s">
        <v>15</v>
      </c>
      <c r="L28" t="s">
        <v>4</v>
      </c>
      <c r="N28" t="s">
        <v>12</v>
      </c>
      <c r="O28">
        <v>11638</v>
      </c>
      <c r="Q28" t="s">
        <v>43</v>
      </c>
      <c r="R28" t="s">
        <v>37</v>
      </c>
      <c r="S28">
        <v>117</v>
      </c>
      <c r="T28" t="s">
        <v>39</v>
      </c>
      <c r="U28">
        <v>1</v>
      </c>
      <c r="V28" s="22">
        <v>42837</v>
      </c>
      <c r="W28" t="s">
        <v>403</v>
      </c>
      <c r="X28" t="s">
        <v>43</v>
      </c>
      <c r="Y28" t="s">
        <v>0</v>
      </c>
      <c r="AN28" t="s">
        <v>39</v>
      </c>
      <c r="AO28">
        <v>1</v>
      </c>
      <c r="AP28" s="22">
        <v>42837</v>
      </c>
      <c r="AQ28" t="s">
        <v>403</v>
      </c>
      <c r="AR28" t="s">
        <v>39</v>
      </c>
    </row>
    <row r="29" spans="1:44" x14ac:dyDescent="0.3">
      <c r="A29" t="s">
        <v>397</v>
      </c>
      <c r="B29" t="s">
        <v>349</v>
      </c>
      <c r="C29" t="s">
        <v>398</v>
      </c>
      <c r="D29">
        <v>2017</v>
      </c>
      <c r="E29">
        <v>10</v>
      </c>
      <c r="F29" s="22">
        <v>42852</v>
      </c>
      <c r="I29" t="s">
        <v>2</v>
      </c>
      <c r="J29" t="s">
        <v>14</v>
      </c>
      <c r="K29" t="s">
        <v>15</v>
      </c>
      <c r="L29" t="s">
        <v>4</v>
      </c>
      <c r="N29" t="s">
        <v>12</v>
      </c>
      <c r="O29">
        <v>2801.87</v>
      </c>
      <c r="Q29" t="s">
        <v>73</v>
      </c>
      <c r="R29" t="s">
        <v>65</v>
      </c>
      <c r="S29">
        <v>231</v>
      </c>
      <c r="T29" t="s">
        <v>66</v>
      </c>
      <c r="U29">
        <v>1</v>
      </c>
      <c r="V29" s="22">
        <v>42850</v>
      </c>
      <c r="W29" t="s">
        <v>404</v>
      </c>
      <c r="X29" t="s">
        <v>73</v>
      </c>
      <c r="Y29" t="s">
        <v>0</v>
      </c>
      <c r="AN29" t="s">
        <v>66</v>
      </c>
      <c r="AO29">
        <v>1</v>
      </c>
      <c r="AP29" s="22">
        <v>42850</v>
      </c>
      <c r="AQ29" t="s">
        <v>404</v>
      </c>
      <c r="AR29" t="s">
        <v>66</v>
      </c>
    </row>
    <row r="30" spans="1:44" x14ac:dyDescent="0.3">
      <c r="A30" t="s">
        <v>397</v>
      </c>
      <c r="B30" t="s">
        <v>349</v>
      </c>
      <c r="C30" t="s">
        <v>398</v>
      </c>
      <c r="D30">
        <v>2017</v>
      </c>
      <c r="E30">
        <v>10</v>
      </c>
      <c r="F30" s="22">
        <v>42852</v>
      </c>
      <c r="I30" t="s">
        <v>2</v>
      </c>
      <c r="J30" t="s">
        <v>14</v>
      </c>
      <c r="K30" t="s">
        <v>15</v>
      </c>
      <c r="L30" t="s">
        <v>4</v>
      </c>
      <c r="N30" t="s">
        <v>12</v>
      </c>
      <c r="O30">
        <v>1980.74</v>
      </c>
      <c r="Q30" t="s">
        <v>75</v>
      </c>
      <c r="R30" t="s">
        <v>65</v>
      </c>
      <c r="S30">
        <v>254</v>
      </c>
      <c r="T30" t="s">
        <v>68</v>
      </c>
      <c r="U30">
        <v>1</v>
      </c>
      <c r="V30" s="22">
        <v>42850</v>
      </c>
      <c r="W30" t="s">
        <v>405</v>
      </c>
      <c r="X30" t="s">
        <v>75</v>
      </c>
      <c r="Y30" t="s">
        <v>0</v>
      </c>
      <c r="AN30" t="s">
        <v>68</v>
      </c>
      <c r="AO30">
        <v>1</v>
      </c>
      <c r="AP30" s="22">
        <v>42850</v>
      </c>
      <c r="AQ30" t="s">
        <v>405</v>
      </c>
      <c r="AR30" t="s">
        <v>68</v>
      </c>
    </row>
    <row r="31" spans="1:44" x14ac:dyDescent="0.3">
      <c r="A31" t="s">
        <v>397</v>
      </c>
      <c r="B31" t="s">
        <v>349</v>
      </c>
      <c r="C31" t="s">
        <v>398</v>
      </c>
      <c r="D31">
        <v>2017</v>
      </c>
      <c r="E31">
        <v>11</v>
      </c>
      <c r="F31" s="22">
        <v>42856</v>
      </c>
      <c r="I31" t="s">
        <v>2</v>
      </c>
      <c r="K31" t="s">
        <v>8</v>
      </c>
      <c r="L31" t="s">
        <v>4</v>
      </c>
      <c r="N31" t="s">
        <v>20</v>
      </c>
      <c r="O31">
        <v>-1980.74</v>
      </c>
      <c r="Q31" t="s">
        <v>19</v>
      </c>
      <c r="R31" t="s">
        <v>80</v>
      </c>
      <c r="S31">
        <v>99</v>
      </c>
      <c r="AN31" t="s">
        <v>80</v>
      </c>
      <c r="AO31">
        <v>99</v>
      </c>
      <c r="AP31" s="22">
        <v>42856</v>
      </c>
      <c r="AQ31" t="s">
        <v>20</v>
      </c>
      <c r="AR31" t="s">
        <v>68</v>
      </c>
    </row>
    <row r="32" spans="1:44" x14ac:dyDescent="0.3">
      <c r="A32" t="s">
        <v>397</v>
      </c>
      <c r="B32" t="s">
        <v>349</v>
      </c>
      <c r="C32" t="s">
        <v>398</v>
      </c>
      <c r="D32">
        <v>2017</v>
      </c>
      <c r="E32">
        <v>11</v>
      </c>
      <c r="F32" s="22">
        <v>42856</v>
      </c>
      <c r="I32" t="s">
        <v>2</v>
      </c>
      <c r="K32" t="s">
        <v>8</v>
      </c>
      <c r="L32" t="s">
        <v>4</v>
      </c>
      <c r="N32" t="s">
        <v>20</v>
      </c>
      <c r="O32">
        <v>-11638</v>
      </c>
      <c r="Q32" t="s">
        <v>19</v>
      </c>
      <c r="R32" t="s">
        <v>80</v>
      </c>
      <c r="S32">
        <v>131</v>
      </c>
      <c r="AN32" t="s">
        <v>80</v>
      </c>
      <c r="AO32">
        <v>131</v>
      </c>
      <c r="AP32" s="22">
        <v>42856</v>
      </c>
      <c r="AQ32" t="s">
        <v>20</v>
      </c>
      <c r="AR32" t="s">
        <v>72</v>
      </c>
    </row>
    <row r="33" spans="1:44" x14ac:dyDescent="0.3">
      <c r="A33" t="s">
        <v>397</v>
      </c>
      <c r="B33" t="s">
        <v>349</v>
      </c>
      <c r="C33" t="s">
        <v>398</v>
      </c>
      <c r="D33">
        <v>2017</v>
      </c>
      <c r="E33">
        <v>11</v>
      </c>
      <c r="F33" s="22">
        <v>42872</v>
      </c>
      <c r="I33" t="s">
        <v>2</v>
      </c>
      <c r="K33" t="s">
        <v>10</v>
      </c>
      <c r="L33" t="s">
        <v>4</v>
      </c>
      <c r="N33" t="s">
        <v>12</v>
      </c>
      <c r="O33">
        <v>-1705.56</v>
      </c>
      <c r="Q33" t="s">
        <v>12</v>
      </c>
      <c r="R33" t="s">
        <v>88</v>
      </c>
      <c r="S33">
        <v>22</v>
      </c>
      <c r="AN33" t="s">
        <v>88</v>
      </c>
      <c r="AO33">
        <v>22</v>
      </c>
      <c r="AP33" s="22">
        <v>42872</v>
      </c>
      <c r="AQ33" t="s">
        <v>12</v>
      </c>
      <c r="AR33" t="s">
        <v>90</v>
      </c>
    </row>
    <row r="34" spans="1:44" x14ac:dyDescent="0.3">
      <c r="A34" t="s">
        <v>397</v>
      </c>
      <c r="B34" t="s">
        <v>349</v>
      </c>
      <c r="C34" t="s">
        <v>398</v>
      </c>
      <c r="D34">
        <v>2017</v>
      </c>
      <c r="E34">
        <v>11</v>
      </c>
      <c r="F34" s="22">
        <v>42879</v>
      </c>
      <c r="I34" t="s">
        <v>2</v>
      </c>
      <c r="J34" t="s">
        <v>14</v>
      </c>
      <c r="K34" t="s">
        <v>15</v>
      </c>
      <c r="L34" t="s">
        <v>4</v>
      </c>
      <c r="N34" t="s">
        <v>12</v>
      </c>
      <c r="O34">
        <v>1895</v>
      </c>
      <c r="Q34" t="s">
        <v>101</v>
      </c>
      <c r="R34" t="s">
        <v>97</v>
      </c>
      <c r="S34">
        <v>116</v>
      </c>
      <c r="T34" t="s">
        <v>98</v>
      </c>
      <c r="U34">
        <v>1</v>
      </c>
      <c r="V34" s="22">
        <v>42874</v>
      </c>
      <c r="W34" t="s">
        <v>406</v>
      </c>
      <c r="X34" t="s">
        <v>101</v>
      </c>
      <c r="Y34" t="s">
        <v>0</v>
      </c>
      <c r="AN34" t="s">
        <v>98</v>
      </c>
      <c r="AO34">
        <v>1</v>
      </c>
      <c r="AP34" s="22">
        <v>42874</v>
      </c>
      <c r="AQ34" t="s">
        <v>406</v>
      </c>
      <c r="AR34" t="s">
        <v>98</v>
      </c>
    </row>
    <row r="35" spans="1:44" x14ac:dyDescent="0.3">
      <c r="A35" t="s">
        <v>397</v>
      </c>
      <c r="B35" t="s">
        <v>349</v>
      </c>
      <c r="C35" t="s">
        <v>398</v>
      </c>
      <c r="D35">
        <v>2017</v>
      </c>
      <c r="E35">
        <v>11</v>
      </c>
      <c r="F35" s="22">
        <v>42880</v>
      </c>
      <c r="I35" t="s">
        <v>2</v>
      </c>
      <c r="K35" t="s">
        <v>10</v>
      </c>
      <c r="L35" t="s">
        <v>4</v>
      </c>
      <c r="N35" t="s">
        <v>20</v>
      </c>
      <c r="O35">
        <v>1895</v>
      </c>
      <c r="Q35" t="s">
        <v>12</v>
      </c>
      <c r="R35" t="s">
        <v>103</v>
      </c>
      <c r="S35">
        <v>147</v>
      </c>
      <c r="AN35" t="s">
        <v>103</v>
      </c>
      <c r="AO35">
        <v>147</v>
      </c>
      <c r="AP35" s="22">
        <v>42880</v>
      </c>
      <c r="AQ35" t="s">
        <v>20</v>
      </c>
      <c r="AR35" t="s">
        <v>98</v>
      </c>
    </row>
    <row r="36" spans="1:44" x14ac:dyDescent="0.3">
      <c r="A36" t="s">
        <v>397</v>
      </c>
      <c r="B36" t="s">
        <v>349</v>
      </c>
      <c r="C36" t="s">
        <v>398</v>
      </c>
      <c r="D36">
        <v>2017</v>
      </c>
      <c r="E36">
        <v>9</v>
      </c>
      <c r="F36" s="22">
        <v>42801</v>
      </c>
      <c r="I36" t="s">
        <v>2</v>
      </c>
      <c r="J36" t="s">
        <v>14</v>
      </c>
      <c r="K36" t="s">
        <v>15</v>
      </c>
      <c r="L36" t="s">
        <v>4</v>
      </c>
      <c r="N36" t="s">
        <v>12</v>
      </c>
      <c r="O36">
        <v>5819</v>
      </c>
      <c r="Q36" t="s">
        <v>30</v>
      </c>
      <c r="R36" t="s">
        <v>24</v>
      </c>
      <c r="S36">
        <v>60</v>
      </c>
      <c r="T36" t="s">
        <v>26</v>
      </c>
      <c r="U36">
        <v>1</v>
      </c>
      <c r="V36" s="22">
        <v>42795</v>
      </c>
      <c r="W36" t="s">
        <v>407</v>
      </c>
      <c r="X36" t="s">
        <v>30</v>
      </c>
      <c r="Y36" t="s">
        <v>0</v>
      </c>
      <c r="AN36" t="s">
        <v>26</v>
      </c>
      <c r="AO36">
        <v>1</v>
      </c>
      <c r="AP36" s="22">
        <v>42795</v>
      </c>
      <c r="AQ36" t="s">
        <v>407</v>
      </c>
      <c r="AR36" t="s">
        <v>26</v>
      </c>
    </row>
    <row r="37" spans="1:44" x14ac:dyDescent="0.3">
      <c r="A37" t="s">
        <v>397</v>
      </c>
      <c r="B37" t="s">
        <v>349</v>
      </c>
      <c r="C37" t="s">
        <v>398</v>
      </c>
      <c r="D37">
        <v>2017</v>
      </c>
      <c r="E37">
        <v>10</v>
      </c>
      <c r="F37" s="22">
        <v>42838</v>
      </c>
      <c r="I37" t="s">
        <v>2</v>
      </c>
      <c r="K37" t="s">
        <v>10</v>
      </c>
      <c r="L37" t="s">
        <v>4</v>
      </c>
      <c r="N37" t="s">
        <v>12</v>
      </c>
      <c r="O37">
        <v>-3735</v>
      </c>
      <c r="Q37" t="s">
        <v>12</v>
      </c>
      <c r="R37" t="s">
        <v>37</v>
      </c>
      <c r="S37">
        <v>64</v>
      </c>
      <c r="AN37" t="s">
        <v>37</v>
      </c>
      <c r="AO37">
        <v>64</v>
      </c>
      <c r="AP37" s="22">
        <v>42838</v>
      </c>
      <c r="AQ37" t="s">
        <v>12</v>
      </c>
      <c r="AR37" t="s">
        <v>41</v>
      </c>
    </row>
    <row r="38" spans="1:44" x14ac:dyDescent="0.3">
      <c r="A38" t="s">
        <v>397</v>
      </c>
      <c r="B38" t="s">
        <v>349</v>
      </c>
      <c r="C38" t="s">
        <v>398</v>
      </c>
      <c r="D38">
        <v>2017</v>
      </c>
      <c r="E38">
        <v>10</v>
      </c>
      <c r="F38" s="22">
        <v>42846</v>
      </c>
      <c r="I38" t="s">
        <v>2</v>
      </c>
      <c r="K38" t="s">
        <v>10</v>
      </c>
      <c r="L38" t="s">
        <v>4</v>
      </c>
      <c r="N38" t="s">
        <v>12</v>
      </c>
      <c r="O38">
        <v>-865.8</v>
      </c>
      <c r="Q38" t="s">
        <v>12</v>
      </c>
      <c r="R38" t="s">
        <v>50</v>
      </c>
      <c r="S38">
        <v>51</v>
      </c>
      <c r="AN38" t="s">
        <v>50</v>
      </c>
      <c r="AO38">
        <v>51</v>
      </c>
      <c r="AP38" s="22">
        <v>42846</v>
      </c>
      <c r="AQ38" t="s">
        <v>12</v>
      </c>
      <c r="AR38" t="s">
        <v>53</v>
      </c>
    </row>
    <row r="39" spans="1:44" x14ac:dyDescent="0.3">
      <c r="A39" t="s">
        <v>397</v>
      </c>
      <c r="B39" t="s">
        <v>349</v>
      </c>
      <c r="C39" t="s">
        <v>398</v>
      </c>
      <c r="D39">
        <v>2017</v>
      </c>
      <c r="E39">
        <v>10</v>
      </c>
      <c r="F39" s="22">
        <v>42846</v>
      </c>
      <c r="I39" t="s">
        <v>2</v>
      </c>
      <c r="J39" t="s">
        <v>14</v>
      </c>
      <c r="K39" t="s">
        <v>15</v>
      </c>
      <c r="L39" t="s">
        <v>4</v>
      </c>
      <c r="N39" t="s">
        <v>12</v>
      </c>
      <c r="O39">
        <v>1822.09</v>
      </c>
      <c r="Q39" t="s">
        <v>54</v>
      </c>
      <c r="R39" t="s">
        <v>50</v>
      </c>
      <c r="S39">
        <v>109</v>
      </c>
      <c r="T39" t="s">
        <v>51</v>
      </c>
      <c r="U39">
        <v>1</v>
      </c>
      <c r="V39" s="22">
        <v>42843</v>
      </c>
      <c r="W39" t="s">
        <v>408</v>
      </c>
      <c r="X39" t="s">
        <v>54</v>
      </c>
      <c r="Y39" t="s">
        <v>0</v>
      </c>
      <c r="AN39" t="s">
        <v>51</v>
      </c>
      <c r="AO39">
        <v>1</v>
      </c>
      <c r="AP39" s="22">
        <v>42843</v>
      </c>
      <c r="AQ39" t="s">
        <v>408</v>
      </c>
      <c r="AR39" t="s">
        <v>51</v>
      </c>
    </row>
    <row r="40" spans="1:44" x14ac:dyDescent="0.3">
      <c r="A40" t="s">
        <v>397</v>
      </c>
      <c r="B40" t="s">
        <v>349</v>
      </c>
      <c r="C40" t="s">
        <v>398</v>
      </c>
      <c r="D40">
        <v>2017</v>
      </c>
      <c r="E40">
        <v>10</v>
      </c>
      <c r="F40" s="22">
        <v>42846</v>
      </c>
      <c r="I40" t="s">
        <v>2</v>
      </c>
      <c r="J40" t="s">
        <v>14</v>
      </c>
      <c r="K40" t="s">
        <v>15</v>
      </c>
      <c r="L40" t="s">
        <v>4</v>
      </c>
      <c r="N40" t="s">
        <v>12</v>
      </c>
      <c r="O40">
        <v>865.8</v>
      </c>
      <c r="Q40" t="s">
        <v>56</v>
      </c>
      <c r="R40" t="s">
        <v>50</v>
      </c>
      <c r="S40">
        <v>112</v>
      </c>
      <c r="T40" t="s">
        <v>53</v>
      </c>
      <c r="U40">
        <v>1</v>
      </c>
      <c r="V40" s="22">
        <v>42843</v>
      </c>
      <c r="W40" t="s">
        <v>409</v>
      </c>
      <c r="X40" t="s">
        <v>56</v>
      </c>
      <c r="Y40" t="s">
        <v>0</v>
      </c>
      <c r="AN40" t="s">
        <v>53</v>
      </c>
      <c r="AO40">
        <v>1</v>
      </c>
      <c r="AP40" s="22">
        <v>42843</v>
      </c>
      <c r="AQ40" t="s">
        <v>409</v>
      </c>
      <c r="AR40" t="s">
        <v>53</v>
      </c>
    </row>
    <row r="41" spans="1:44" x14ac:dyDescent="0.3">
      <c r="A41" t="s">
        <v>397</v>
      </c>
      <c r="B41" t="s">
        <v>349</v>
      </c>
      <c r="C41" t="s">
        <v>398</v>
      </c>
      <c r="D41">
        <v>2017</v>
      </c>
      <c r="E41">
        <v>10</v>
      </c>
      <c r="F41" s="22">
        <v>42847</v>
      </c>
      <c r="I41" t="s">
        <v>2</v>
      </c>
      <c r="K41" t="s">
        <v>8</v>
      </c>
      <c r="L41" t="s">
        <v>4</v>
      </c>
      <c r="N41" t="s">
        <v>20</v>
      </c>
      <c r="O41">
        <v>-1822.09</v>
      </c>
      <c r="Q41" t="s">
        <v>19</v>
      </c>
      <c r="R41" t="s">
        <v>57</v>
      </c>
      <c r="S41">
        <v>51</v>
      </c>
      <c r="AN41" t="s">
        <v>57</v>
      </c>
      <c r="AO41">
        <v>51</v>
      </c>
      <c r="AP41" s="22">
        <v>42847</v>
      </c>
      <c r="AQ41" t="s">
        <v>20</v>
      </c>
      <c r="AR41" t="s">
        <v>51</v>
      </c>
    </row>
    <row r="42" spans="1:44" x14ac:dyDescent="0.3">
      <c r="A42" t="s">
        <v>397</v>
      </c>
      <c r="B42" t="s">
        <v>349</v>
      </c>
      <c r="C42" t="s">
        <v>398</v>
      </c>
      <c r="D42">
        <v>2017</v>
      </c>
      <c r="E42">
        <v>10</v>
      </c>
      <c r="F42" s="22">
        <v>42849</v>
      </c>
      <c r="I42" t="s">
        <v>2</v>
      </c>
      <c r="J42" t="s">
        <v>14</v>
      </c>
      <c r="K42" t="s">
        <v>15</v>
      </c>
      <c r="L42" t="s">
        <v>4</v>
      </c>
      <c r="N42" t="s">
        <v>12</v>
      </c>
      <c r="O42">
        <v>2301.34</v>
      </c>
      <c r="Q42" t="s">
        <v>60</v>
      </c>
      <c r="R42" t="s">
        <v>58</v>
      </c>
      <c r="S42">
        <v>235</v>
      </c>
      <c r="T42" t="s">
        <v>59</v>
      </c>
      <c r="U42">
        <v>1</v>
      </c>
      <c r="V42" s="22">
        <v>42845</v>
      </c>
      <c r="W42" t="s">
        <v>410</v>
      </c>
      <c r="X42" t="s">
        <v>60</v>
      </c>
      <c r="Y42" t="s">
        <v>0</v>
      </c>
      <c r="AN42" t="s">
        <v>59</v>
      </c>
      <c r="AO42">
        <v>1</v>
      </c>
      <c r="AP42" s="22">
        <v>42845</v>
      </c>
      <c r="AQ42" t="s">
        <v>410</v>
      </c>
      <c r="AR42" t="s">
        <v>59</v>
      </c>
    </row>
    <row r="43" spans="1:44" x14ac:dyDescent="0.3">
      <c r="A43" t="s">
        <v>397</v>
      </c>
      <c r="B43" t="s">
        <v>349</v>
      </c>
      <c r="C43" t="s">
        <v>398</v>
      </c>
      <c r="D43">
        <v>2017</v>
      </c>
      <c r="E43">
        <v>10</v>
      </c>
      <c r="F43" s="22">
        <v>42852</v>
      </c>
      <c r="I43" t="s">
        <v>2</v>
      </c>
      <c r="J43" t="s">
        <v>14</v>
      </c>
      <c r="K43" t="s">
        <v>15</v>
      </c>
      <c r="L43" t="s">
        <v>4</v>
      </c>
      <c r="N43" t="s">
        <v>12</v>
      </c>
      <c r="O43">
        <v>11638</v>
      </c>
      <c r="Q43" t="s">
        <v>79</v>
      </c>
      <c r="R43" t="s">
        <v>65</v>
      </c>
      <c r="S43">
        <v>265</v>
      </c>
      <c r="T43" t="s">
        <v>72</v>
      </c>
      <c r="U43">
        <v>1</v>
      </c>
      <c r="V43" s="22">
        <v>42850</v>
      </c>
      <c r="W43" t="s">
        <v>411</v>
      </c>
      <c r="X43" t="s">
        <v>79</v>
      </c>
      <c r="Y43" t="s">
        <v>0</v>
      </c>
      <c r="AN43" t="s">
        <v>72</v>
      </c>
      <c r="AO43">
        <v>1</v>
      </c>
      <c r="AP43" s="22">
        <v>42850</v>
      </c>
      <c r="AQ43" t="s">
        <v>411</v>
      </c>
      <c r="AR43" t="s">
        <v>72</v>
      </c>
    </row>
    <row r="44" spans="1:44" x14ac:dyDescent="0.3">
      <c r="A44" t="s">
        <v>397</v>
      </c>
      <c r="B44" t="s">
        <v>349</v>
      </c>
      <c r="C44" t="s">
        <v>398</v>
      </c>
      <c r="D44">
        <v>2017</v>
      </c>
      <c r="E44">
        <v>11</v>
      </c>
      <c r="F44" s="22">
        <v>42856</v>
      </c>
      <c r="I44" t="s">
        <v>2</v>
      </c>
      <c r="K44" t="s">
        <v>8</v>
      </c>
      <c r="L44" t="s">
        <v>4</v>
      </c>
      <c r="N44" t="s">
        <v>20</v>
      </c>
      <c r="O44">
        <v>-2419.33</v>
      </c>
      <c r="Q44" t="s">
        <v>19</v>
      </c>
      <c r="R44" t="s">
        <v>80</v>
      </c>
      <c r="S44">
        <v>101</v>
      </c>
      <c r="AN44" t="s">
        <v>80</v>
      </c>
      <c r="AO44">
        <v>101</v>
      </c>
      <c r="AP44" s="22">
        <v>42856</v>
      </c>
      <c r="AQ44" t="s">
        <v>20</v>
      </c>
      <c r="AR44" t="s">
        <v>70</v>
      </c>
    </row>
    <row r="45" spans="1:44" x14ac:dyDescent="0.3">
      <c r="A45" t="s">
        <v>397</v>
      </c>
      <c r="B45" t="s">
        <v>349</v>
      </c>
      <c r="C45" t="s">
        <v>398</v>
      </c>
      <c r="D45">
        <v>2017</v>
      </c>
      <c r="E45">
        <v>11</v>
      </c>
      <c r="F45" s="22">
        <v>42856</v>
      </c>
      <c r="I45" t="s">
        <v>2</v>
      </c>
      <c r="K45" t="s">
        <v>8</v>
      </c>
      <c r="L45" t="s">
        <v>4</v>
      </c>
      <c r="N45" t="s">
        <v>20</v>
      </c>
      <c r="O45">
        <v>-3261.8</v>
      </c>
      <c r="Q45" t="s">
        <v>19</v>
      </c>
      <c r="R45" t="s">
        <v>80</v>
      </c>
      <c r="S45">
        <v>130</v>
      </c>
      <c r="AN45" t="s">
        <v>80</v>
      </c>
      <c r="AO45">
        <v>130</v>
      </c>
      <c r="AP45" s="22">
        <v>42856</v>
      </c>
      <c r="AQ45" t="s">
        <v>20</v>
      </c>
      <c r="AR45" t="s">
        <v>71</v>
      </c>
    </row>
    <row r="46" spans="1:44" x14ac:dyDescent="0.3">
      <c r="A46" t="s">
        <v>397</v>
      </c>
      <c r="B46" t="s">
        <v>349</v>
      </c>
      <c r="C46" t="s">
        <v>398</v>
      </c>
      <c r="D46">
        <v>2017</v>
      </c>
      <c r="E46">
        <v>11</v>
      </c>
      <c r="F46" s="22">
        <v>42863</v>
      </c>
      <c r="I46" t="s">
        <v>2</v>
      </c>
      <c r="J46" t="s">
        <v>14</v>
      </c>
      <c r="K46" t="s">
        <v>15</v>
      </c>
      <c r="L46" t="s">
        <v>4</v>
      </c>
      <c r="N46" t="s">
        <v>12</v>
      </c>
      <c r="O46">
        <v>5819</v>
      </c>
      <c r="Q46" t="s">
        <v>86</v>
      </c>
      <c r="R46" t="s">
        <v>84</v>
      </c>
      <c r="S46">
        <v>167</v>
      </c>
      <c r="T46" t="s">
        <v>85</v>
      </c>
      <c r="U46">
        <v>1</v>
      </c>
      <c r="V46" s="22">
        <v>42860</v>
      </c>
      <c r="W46" t="s">
        <v>412</v>
      </c>
      <c r="X46" t="s">
        <v>86</v>
      </c>
      <c r="Y46" t="s">
        <v>0</v>
      </c>
      <c r="AN46" t="s">
        <v>85</v>
      </c>
      <c r="AO46">
        <v>1</v>
      </c>
      <c r="AP46" s="22">
        <v>42860</v>
      </c>
      <c r="AQ46" t="s">
        <v>412</v>
      </c>
      <c r="AR46" t="s">
        <v>85</v>
      </c>
    </row>
    <row r="47" spans="1:44" x14ac:dyDescent="0.3">
      <c r="A47" t="s">
        <v>397</v>
      </c>
      <c r="B47" t="s">
        <v>349</v>
      </c>
      <c r="C47" t="s">
        <v>398</v>
      </c>
      <c r="D47">
        <v>2017</v>
      </c>
      <c r="E47">
        <v>9</v>
      </c>
      <c r="F47" s="22">
        <v>42801</v>
      </c>
      <c r="I47" t="s">
        <v>2</v>
      </c>
      <c r="K47" t="s">
        <v>10</v>
      </c>
      <c r="L47" t="s">
        <v>4</v>
      </c>
      <c r="N47" t="s">
        <v>12</v>
      </c>
      <c r="O47">
        <v>-2909.5</v>
      </c>
      <c r="Q47" t="s">
        <v>12</v>
      </c>
      <c r="R47" t="s">
        <v>24</v>
      </c>
      <c r="S47">
        <v>18</v>
      </c>
      <c r="AN47" t="s">
        <v>24</v>
      </c>
      <c r="AO47">
        <v>18</v>
      </c>
      <c r="AP47" s="22">
        <v>42801</v>
      </c>
      <c r="AQ47" t="s">
        <v>12</v>
      </c>
      <c r="AR47" t="s">
        <v>28</v>
      </c>
    </row>
    <row r="48" spans="1:44" x14ac:dyDescent="0.3">
      <c r="A48" t="s">
        <v>397</v>
      </c>
      <c r="B48" t="s">
        <v>349</v>
      </c>
      <c r="C48" t="s">
        <v>398</v>
      </c>
      <c r="D48">
        <v>2017</v>
      </c>
      <c r="E48">
        <v>9</v>
      </c>
      <c r="F48" s="22">
        <v>42801</v>
      </c>
      <c r="I48" t="s">
        <v>2</v>
      </c>
      <c r="K48" t="s">
        <v>8</v>
      </c>
      <c r="L48" t="s">
        <v>4</v>
      </c>
      <c r="N48" t="s">
        <v>20</v>
      </c>
      <c r="O48">
        <v>-5819</v>
      </c>
      <c r="Q48" t="s">
        <v>19</v>
      </c>
      <c r="R48" t="s">
        <v>33</v>
      </c>
      <c r="S48">
        <v>49</v>
      </c>
      <c r="AN48" t="s">
        <v>33</v>
      </c>
      <c r="AO48">
        <v>49</v>
      </c>
      <c r="AP48" s="22">
        <v>42801</v>
      </c>
      <c r="AQ48" t="s">
        <v>20</v>
      </c>
      <c r="AR48" t="s">
        <v>27</v>
      </c>
    </row>
    <row r="49" spans="1:44" x14ac:dyDescent="0.3">
      <c r="A49" t="s">
        <v>397</v>
      </c>
      <c r="B49" t="s">
        <v>349</v>
      </c>
      <c r="C49" t="s">
        <v>398</v>
      </c>
      <c r="D49">
        <v>2017</v>
      </c>
      <c r="E49">
        <v>10</v>
      </c>
      <c r="F49" s="22">
        <v>42838</v>
      </c>
      <c r="I49" t="s">
        <v>2</v>
      </c>
      <c r="K49" t="s">
        <v>10</v>
      </c>
      <c r="L49" t="s">
        <v>4</v>
      </c>
      <c r="N49" t="s">
        <v>12</v>
      </c>
      <c r="O49">
        <v>-2672.1</v>
      </c>
      <c r="Q49" t="s">
        <v>12</v>
      </c>
      <c r="R49" t="s">
        <v>37</v>
      </c>
      <c r="S49">
        <v>63</v>
      </c>
      <c r="AN49" t="s">
        <v>37</v>
      </c>
      <c r="AO49">
        <v>63</v>
      </c>
      <c r="AP49" s="22">
        <v>42838</v>
      </c>
      <c r="AQ49" t="s">
        <v>12</v>
      </c>
      <c r="AR49" t="s">
        <v>40</v>
      </c>
    </row>
    <row r="50" spans="1:44" x14ac:dyDescent="0.3">
      <c r="A50" t="s">
        <v>397</v>
      </c>
      <c r="B50" t="s">
        <v>349</v>
      </c>
      <c r="C50" t="s">
        <v>398</v>
      </c>
      <c r="D50">
        <v>2017</v>
      </c>
      <c r="E50">
        <v>10</v>
      </c>
      <c r="F50" s="22">
        <v>42838</v>
      </c>
      <c r="I50" t="s">
        <v>2</v>
      </c>
      <c r="J50" t="s">
        <v>14</v>
      </c>
      <c r="K50" t="s">
        <v>15</v>
      </c>
      <c r="L50" t="s">
        <v>4</v>
      </c>
      <c r="N50" t="s">
        <v>12</v>
      </c>
      <c r="O50">
        <v>2672.1</v>
      </c>
      <c r="Q50" t="s">
        <v>44</v>
      </c>
      <c r="R50" t="s">
        <v>37</v>
      </c>
      <c r="S50">
        <v>118</v>
      </c>
      <c r="T50" t="s">
        <v>40</v>
      </c>
      <c r="U50">
        <v>1</v>
      </c>
      <c r="V50" s="22">
        <v>42837</v>
      </c>
      <c r="W50" t="s">
        <v>413</v>
      </c>
      <c r="X50" t="s">
        <v>44</v>
      </c>
      <c r="Y50" t="s">
        <v>0</v>
      </c>
      <c r="AN50" t="s">
        <v>40</v>
      </c>
      <c r="AO50">
        <v>1</v>
      </c>
      <c r="AP50" s="22">
        <v>42837</v>
      </c>
      <c r="AQ50" t="s">
        <v>413</v>
      </c>
      <c r="AR50" t="s">
        <v>40</v>
      </c>
    </row>
    <row r="51" spans="1:44" x14ac:dyDescent="0.3">
      <c r="A51" t="s">
        <v>397</v>
      </c>
      <c r="B51" t="s">
        <v>349</v>
      </c>
      <c r="C51" t="s">
        <v>398</v>
      </c>
      <c r="D51">
        <v>2017</v>
      </c>
      <c r="E51">
        <v>10</v>
      </c>
      <c r="F51" s="22">
        <v>42846</v>
      </c>
      <c r="I51" t="s">
        <v>2</v>
      </c>
      <c r="K51" t="s">
        <v>10</v>
      </c>
      <c r="L51" t="s">
        <v>4</v>
      </c>
      <c r="N51" t="s">
        <v>12</v>
      </c>
      <c r="O51">
        <v>-3628.76</v>
      </c>
      <c r="Q51" t="s">
        <v>12</v>
      </c>
      <c r="R51" t="s">
        <v>50</v>
      </c>
      <c r="S51">
        <v>50</v>
      </c>
      <c r="AN51" t="s">
        <v>50</v>
      </c>
      <c r="AO51">
        <v>50</v>
      </c>
      <c r="AP51" s="22">
        <v>42846</v>
      </c>
      <c r="AQ51" t="s">
        <v>12</v>
      </c>
      <c r="AR51" t="s">
        <v>52</v>
      </c>
    </row>
    <row r="52" spans="1:44" x14ac:dyDescent="0.3">
      <c r="A52" t="s">
        <v>397</v>
      </c>
      <c r="B52" t="s">
        <v>349</v>
      </c>
      <c r="C52" t="s">
        <v>398</v>
      </c>
      <c r="D52">
        <v>2017</v>
      </c>
      <c r="E52">
        <v>10</v>
      </c>
      <c r="F52" s="22">
        <v>42846</v>
      </c>
      <c r="I52" t="s">
        <v>2</v>
      </c>
      <c r="J52" t="s">
        <v>14</v>
      </c>
      <c r="K52" t="s">
        <v>15</v>
      </c>
      <c r="L52" t="s">
        <v>4</v>
      </c>
      <c r="N52" t="s">
        <v>12</v>
      </c>
      <c r="O52">
        <v>3628.76</v>
      </c>
      <c r="Q52" t="s">
        <v>55</v>
      </c>
      <c r="R52" t="s">
        <v>50</v>
      </c>
      <c r="S52">
        <v>111</v>
      </c>
      <c r="T52" t="s">
        <v>52</v>
      </c>
      <c r="U52">
        <v>1</v>
      </c>
      <c r="V52" s="22">
        <v>42843</v>
      </c>
      <c r="W52" t="s">
        <v>414</v>
      </c>
      <c r="X52" t="s">
        <v>55</v>
      </c>
      <c r="Y52" t="s">
        <v>0</v>
      </c>
      <c r="AN52" t="s">
        <v>52</v>
      </c>
      <c r="AO52">
        <v>1</v>
      </c>
      <c r="AP52" s="22">
        <v>42843</v>
      </c>
      <c r="AQ52" t="s">
        <v>414</v>
      </c>
      <c r="AR52" t="s">
        <v>52</v>
      </c>
    </row>
    <row r="53" spans="1:44" x14ac:dyDescent="0.3">
      <c r="A53" t="s">
        <v>397</v>
      </c>
      <c r="B53" t="s">
        <v>349</v>
      </c>
      <c r="C53" t="s">
        <v>398</v>
      </c>
      <c r="D53">
        <v>2017</v>
      </c>
      <c r="E53">
        <v>10</v>
      </c>
      <c r="F53" s="22">
        <v>42852</v>
      </c>
      <c r="I53" t="s">
        <v>2</v>
      </c>
      <c r="J53" t="s">
        <v>14</v>
      </c>
      <c r="K53" t="s">
        <v>15</v>
      </c>
      <c r="L53" t="s">
        <v>4</v>
      </c>
      <c r="N53" t="s">
        <v>12</v>
      </c>
      <c r="O53">
        <v>3261.8</v>
      </c>
      <c r="Q53" t="s">
        <v>78</v>
      </c>
      <c r="R53" t="s">
        <v>65</v>
      </c>
      <c r="S53">
        <v>264</v>
      </c>
      <c r="T53" t="s">
        <v>71</v>
      </c>
      <c r="U53">
        <v>1</v>
      </c>
      <c r="V53" s="22">
        <v>42850</v>
      </c>
      <c r="W53" t="s">
        <v>415</v>
      </c>
      <c r="X53" t="s">
        <v>78</v>
      </c>
      <c r="Y53" t="s">
        <v>0</v>
      </c>
      <c r="AN53" t="s">
        <v>71</v>
      </c>
      <c r="AO53">
        <v>1</v>
      </c>
      <c r="AP53" s="22">
        <v>42850</v>
      </c>
      <c r="AQ53" t="s">
        <v>415</v>
      </c>
      <c r="AR53" t="s">
        <v>71</v>
      </c>
    </row>
    <row r="54" spans="1:44" x14ac:dyDescent="0.3">
      <c r="A54" t="s">
        <v>397</v>
      </c>
      <c r="B54" t="s">
        <v>349</v>
      </c>
      <c r="C54" t="s">
        <v>398</v>
      </c>
      <c r="D54">
        <v>2017</v>
      </c>
      <c r="E54">
        <v>11</v>
      </c>
      <c r="F54" s="22">
        <v>42856</v>
      </c>
      <c r="I54" t="s">
        <v>2</v>
      </c>
      <c r="K54" t="s">
        <v>8</v>
      </c>
      <c r="L54" t="s">
        <v>4</v>
      </c>
      <c r="N54" t="s">
        <v>20</v>
      </c>
      <c r="O54">
        <v>-2179.7800000000002</v>
      </c>
      <c r="Q54" t="s">
        <v>19</v>
      </c>
      <c r="R54" t="s">
        <v>80</v>
      </c>
      <c r="S54">
        <v>100</v>
      </c>
      <c r="AN54" t="s">
        <v>80</v>
      </c>
      <c r="AO54">
        <v>100</v>
      </c>
      <c r="AP54" s="22">
        <v>42856</v>
      </c>
      <c r="AQ54" t="s">
        <v>20</v>
      </c>
      <c r="AR54" t="s">
        <v>69</v>
      </c>
    </row>
    <row r="55" spans="1:44" x14ac:dyDescent="0.3">
      <c r="A55" t="s">
        <v>397</v>
      </c>
      <c r="B55" t="s">
        <v>349</v>
      </c>
      <c r="C55" t="s">
        <v>398</v>
      </c>
      <c r="D55">
        <v>2017</v>
      </c>
      <c r="E55">
        <v>11</v>
      </c>
      <c r="F55" s="22">
        <v>42856</v>
      </c>
      <c r="I55" t="s">
        <v>2</v>
      </c>
      <c r="K55" t="s">
        <v>10</v>
      </c>
      <c r="L55" t="s">
        <v>4</v>
      </c>
      <c r="N55" t="s">
        <v>20</v>
      </c>
      <c r="O55">
        <v>2801.87</v>
      </c>
      <c r="Q55" t="s">
        <v>12</v>
      </c>
      <c r="R55" t="s">
        <v>80</v>
      </c>
      <c r="S55">
        <v>164</v>
      </c>
      <c r="AN55" t="s">
        <v>80</v>
      </c>
      <c r="AO55">
        <v>164</v>
      </c>
      <c r="AP55" s="22">
        <v>42856</v>
      </c>
      <c r="AQ55" t="s">
        <v>20</v>
      </c>
      <c r="AR55" t="s">
        <v>66</v>
      </c>
    </row>
    <row r="56" spans="1:44" x14ac:dyDescent="0.3">
      <c r="A56" t="s">
        <v>397</v>
      </c>
      <c r="B56" t="s">
        <v>349</v>
      </c>
      <c r="C56" t="s">
        <v>398</v>
      </c>
      <c r="D56">
        <v>2017</v>
      </c>
      <c r="E56">
        <v>11</v>
      </c>
      <c r="F56" s="22">
        <v>42873</v>
      </c>
      <c r="I56" t="s">
        <v>2</v>
      </c>
      <c r="K56" t="s">
        <v>8</v>
      </c>
      <c r="L56" t="s">
        <v>4</v>
      </c>
      <c r="N56" t="s">
        <v>20</v>
      </c>
      <c r="O56">
        <v>-11638</v>
      </c>
      <c r="Q56" t="s">
        <v>19</v>
      </c>
      <c r="R56" t="s">
        <v>93</v>
      </c>
      <c r="S56">
        <v>2</v>
      </c>
      <c r="AN56" t="s">
        <v>93</v>
      </c>
      <c r="AO56">
        <v>2</v>
      </c>
      <c r="AP56" s="22">
        <v>42873</v>
      </c>
      <c r="AQ56" t="s">
        <v>20</v>
      </c>
      <c r="AR56" t="s">
        <v>89</v>
      </c>
    </row>
    <row r="57" spans="1:44" x14ac:dyDescent="0.3">
      <c r="A57" t="s">
        <v>397</v>
      </c>
      <c r="B57" t="s">
        <v>349</v>
      </c>
      <c r="C57" t="s">
        <v>398</v>
      </c>
      <c r="D57">
        <v>2017</v>
      </c>
      <c r="E57">
        <v>11</v>
      </c>
      <c r="F57" s="22">
        <v>42873</v>
      </c>
      <c r="I57" t="s">
        <v>2</v>
      </c>
      <c r="K57" t="s">
        <v>10</v>
      </c>
      <c r="L57" t="s">
        <v>4</v>
      </c>
      <c r="N57" t="s">
        <v>20</v>
      </c>
      <c r="O57">
        <v>1705.56</v>
      </c>
      <c r="Q57" t="s">
        <v>12</v>
      </c>
      <c r="R57" t="s">
        <v>93</v>
      </c>
      <c r="S57">
        <v>69</v>
      </c>
      <c r="AN57" t="s">
        <v>93</v>
      </c>
      <c r="AO57">
        <v>69</v>
      </c>
      <c r="AP57" s="22">
        <v>42873</v>
      </c>
      <c r="AQ57" t="s">
        <v>20</v>
      </c>
      <c r="AR57" t="s">
        <v>90</v>
      </c>
    </row>
    <row r="58" spans="1:44" x14ac:dyDescent="0.3">
      <c r="A58" t="s">
        <v>397</v>
      </c>
      <c r="B58" t="s">
        <v>349</v>
      </c>
      <c r="C58" t="s">
        <v>398</v>
      </c>
      <c r="D58">
        <v>2017</v>
      </c>
      <c r="E58">
        <v>11</v>
      </c>
      <c r="F58" s="22">
        <v>42879</v>
      </c>
      <c r="I58" t="s">
        <v>2</v>
      </c>
      <c r="K58" t="s">
        <v>10</v>
      </c>
      <c r="L58" t="s">
        <v>4</v>
      </c>
      <c r="N58" t="s">
        <v>12</v>
      </c>
      <c r="O58">
        <v>-4261.74</v>
      </c>
      <c r="Q58" t="s">
        <v>12</v>
      </c>
      <c r="R58" t="s">
        <v>97</v>
      </c>
      <c r="S58">
        <v>27</v>
      </c>
      <c r="AN58" t="s">
        <v>97</v>
      </c>
      <c r="AO58">
        <v>27</v>
      </c>
      <c r="AP58" s="22">
        <v>42879</v>
      </c>
      <c r="AQ58" t="s">
        <v>12</v>
      </c>
      <c r="AR58" t="s">
        <v>99</v>
      </c>
    </row>
    <row r="59" spans="1:44" x14ac:dyDescent="0.3">
      <c r="A59" t="s">
        <v>397</v>
      </c>
      <c r="B59" t="s">
        <v>349</v>
      </c>
      <c r="C59" t="s">
        <v>398</v>
      </c>
      <c r="D59">
        <v>2017</v>
      </c>
      <c r="E59">
        <v>8</v>
      </c>
      <c r="F59" s="22">
        <v>42782</v>
      </c>
      <c r="I59" t="s">
        <v>2</v>
      </c>
      <c r="K59" t="s">
        <v>10</v>
      </c>
      <c r="L59" t="s">
        <v>4</v>
      </c>
      <c r="N59" t="s">
        <v>12</v>
      </c>
      <c r="O59">
        <v>-11638</v>
      </c>
      <c r="Q59" t="s">
        <v>12</v>
      </c>
      <c r="R59" t="s">
        <v>9</v>
      </c>
      <c r="S59">
        <v>18</v>
      </c>
      <c r="AN59" t="s">
        <v>9</v>
      </c>
      <c r="AO59">
        <v>18</v>
      </c>
      <c r="AP59" s="22">
        <v>42782</v>
      </c>
      <c r="AQ59" t="s">
        <v>12</v>
      </c>
      <c r="AR59" t="s">
        <v>13</v>
      </c>
    </row>
    <row r="60" spans="1:44" x14ac:dyDescent="0.3">
      <c r="A60" t="s">
        <v>397</v>
      </c>
      <c r="B60" t="s">
        <v>349</v>
      </c>
      <c r="C60" t="s">
        <v>398</v>
      </c>
      <c r="D60">
        <v>2017</v>
      </c>
      <c r="E60">
        <v>8</v>
      </c>
      <c r="F60" s="22">
        <v>42782</v>
      </c>
      <c r="I60" t="s">
        <v>2</v>
      </c>
      <c r="J60" t="s">
        <v>14</v>
      </c>
      <c r="K60" t="s">
        <v>15</v>
      </c>
      <c r="L60" t="s">
        <v>4</v>
      </c>
      <c r="N60" t="s">
        <v>12</v>
      </c>
      <c r="O60">
        <v>2909.5</v>
      </c>
      <c r="Q60" t="s">
        <v>16</v>
      </c>
      <c r="R60" t="s">
        <v>9</v>
      </c>
      <c r="S60">
        <v>82</v>
      </c>
      <c r="T60" t="s">
        <v>11</v>
      </c>
      <c r="U60">
        <v>1</v>
      </c>
      <c r="V60" s="22">
        <v>42775</v>
      </c>
      <c r="W60" t="s">
        <v>416</v>
      </c>
      <c r="X60" t="s">
        <v>16</v>
      </c>
      <c r="Y60" t="s">
        <v>0</v>
      </c>
      <c r="AN60" t="s">
        <v>11</v>
      </c>
      <c r="AO60">
        <v>1</v>
      </c>
      <c r="AP60" s="22">
        <v>42775</v>
      </c>
      <c r="AQ60" t="s">
        <v>416</v>
      </c>
      <c r="AR60" t="s">
        <v>11</v>
      </c>
    </row>
    <row r="61" spans="1:44" x14ac:dyDescent="0.3">
      <c r="A61" t="s">
        <v>397</v>
      </c>
      <c r="B61" t="s">
        <v>349</v>
      </c>
      <c r="C61" t="s">
        <v>398</v>
      </c>
      <c r="D61">
        <v>2017</v>
      </c>
      <c r="E61">
        <v>8</v>
      </c>
      <c r="F61" s="22">
        <v>42782</v>
      </c>
      <c r="I61" t="s">
        <v>2</v>
      </c>
      <c r="K61" t="s">
        <v>10</v>
      </c>
      <c r="L61" t="s">
        <v>4</v>
      </c>
      <c r="N61" t="s">
        <v>20</v>
      </c>
      <c r="O61">
        <v>2909.5</v>
      </c>
      <c r="Q61" t="s">
        <v>12</v>
      </c>
      <c r="R61" t="s">
        <v>18</v>
      </c>
      <c r="S61">
        <v>76</v>
      </c>
      <c r="AN61" t="s">
        <v>18</v>
      </c>
      <c r="AO61">
        <v>76</v>
      </c>
      <c r="AP61" s="22">
        <v>42782</v>
      </c>
      <c r="AQ61" t="s">
        <v>20</v>
      </c>
      <c r="AR61" t="s">
        <v>11</v>
      </c>
    </row>
    <row r="62" spans="1:44" x14ac:dyDescent="0.3">
      <c r="A62" t="s">
        <v>397</v>
      </c>
      <c r="B62" t="s">
        <v>349</v>
      </c>
      <c r="C62" t="s">
        <v>398</v>
      </c>
      <c r="D62">
        <v>2017</v>
      </c>
      <c r="E62">
        <v>9</v>
      </c>
      <c r="F62" s="22">
        <v>42801</v>
      </c>
      <c r="I62" t="s">
        <v>2</v>
      </c>
      <c r="K62" t="s">
        <v>10</v>
      </c>
      <c r="L62" t="s">
        <v>4</v>
      </c>
      <c r="N62" t="s">
        <v>12</v>
      </c>
      <c r="O62">
        <v>-2909.5</v>
      </c>
      <c r="Q62" t="s">
        <v>12</v>
      </c>
      <c r="R62" t="s">
        <v>24</v>
      </c>
      <c r="S62">
        <v>11</v>
      </c>
      <c r="AN62" t="s">
        <v>24</v>
      </c>
      <c r="AO62">
        <v>11</v>
      </c>
      <c r="AP62" s="22">
        <v>42801</v>
      </c>
      <c r="AQ62" t="s">
        <v>12</v>
      </c>
      <c r="AR62" t="s">
        <v>25</v>
      </c>
    </row>
    <row r="63" spans="1:44" x14ac:dyDescent="0.3">
      <c r="A63" t="s">
        <v>397</v>
      </c>
      <c r="B63" t="s">
        <v>349</v>
      </c>
      <c r="C63" t="s">
        <v>398</v>
      </c>
      <c r="D63">
        <v>2017</v>
      </c>
      <c r="E63">
        <v>9</v>
      </c>
      <c r="F63" s="22">
        <v>42801</v>
      </c>
      <c r="I63" t="s">
        <v>2</v>
      </c>
      <c r="K63" t="s">
        <v>10</v>
      </c>
      <c r="L63" t="s">
        <v>4</v>
      </c>
      <c r="N63" t="s">
        <v>20</v>
      </c>
      <c r="O63">
        <v>2909.5</v>
      </c>
      <c r="Q63" t="s">
        <v>12</v>
      </c>
      <c r="R63" t="s">
        <v>33</v>
      </c>
      <c r="S63">
        <v>94</v>
      </c>
      <c r="AN63" t="s">
        <v>33</v>
      </c>
      <c r="AO63">
        <v>94</v>
      </c>
      <c r="AP63" s="22">
        <v>42801</v>
      </c>
      <c r="AQ63" t="s">
        <v>20</v>
      </c>
      <c r="AR63" t="s">
        <v>25</v>
      </c>
    </row>
    <row r="64" spans="1:44" x14ac:dyDescent="0.3">
      <c r="A64" t="s">
        <v>397</v>
      </c>
      <c r="B64" t="s">
        <v>349</v>
      </c>
      <c r="C64" t="s">
        <v>398</v>
      </c>
      <c r="D64">
        <v>2017</v>
      </c>
      <c r="E64">
        <v>9</v>
      </c>
      <c r="F64" s="22">
        <v>42801</v>
      </c>
      <c r="I64" t="s">
        <v>2</v>
      </c>
      <c r="K64" t="s">
        <v>10</v>
      </c>
      <c r="L64" t="s">
        <v>4</v>
      </c>
      <c r="N64" t="s">
        <v>20</v>
      </c>
      <c r="O64">
        <v>5819</v>
      </c>
      <c r="Q64" t="s">
        <v>12</v>
      </c>
      <c r="R64" t="s">
        <v>33</v>
      </c>
      <c r="S64">
        <v>97</v>
      </c>
      <c r="AN64" t="s">
        <v>33</v>
      </c>
      <c r="AO64">
        <v>97</v>
      </c>
      <c r="AP64" s="22">
        <v>42801</v>
      </c>
      <c r="AQ64" t="s">
        <v>20</v>
      </c>
      <c r="AR64" t="s">
        <v>27</v>
      </c>
    </row>
    <row r="65" spans="1:44" x14ac:dyDescent="0.3">
      <c r="A65" t="s">
        <v>397</v>
      </c>
      <c r="B65" t="s">
        <v>349</v>
      </c>
      <c r="C65" t="s">
        <v>398</v>
      </c>
      <c r="D65">
        <v>2017</v>
      </c>
      <c r="E65">
        <v>10</v>
      </c>
      <c r="F65" s="22">
        <v>42838</v>
      </c>
      <c r="I65" t="s">
        <v>2</v>
      </c>
      <c r="K65" t="s">
        <v>8</v>
      </c>
      <c r="L65" t="s">
        <v>4</v>
      </c>
      <c r="N65" t="s">
        <v>20</v>
      </c>
      <c r="O65">
        <v>-11638</v>
      </c>
      <c r="Q65" t="s">
        <v>19</v>
      </c>
      <c r="R65" t="s">
        <v>46</v>
      </c>
      <c r="S65">
        <v>11</v>
      </c>
      <c r="AN65" t="s">
        <v>46</v>
      </c>
      <c r="AO65">
        <v>11</v>
      </c>
      <c r="AP65" s="22">
        <v>42838</v>
      </c>
      <c r="AQ65" t="s">
        <v>20</v>
      </c>
      <c r="AR65" t="s">
        <v>39</v>
      </c>
    </row>
    <row r="66" spans="1:44" x14ac:dyDescent="0.3">
      <c r="A66" t="s">
        <v>397</v>
      </c>
      <c r="B66" t="s">
        <v>349</v>
      </c>
      <c r="C66" t="s">
        <v>398</v>
      </c>
      <c r="D66">
        <v>2017</v>
      </c>
      <c r="E66">
        <v>10</v>
      </c>
      <c r="F66" s="22">
        <v>42838</v>
      </c>
      <c r="I66" t="s">
        <v>2</v>
      </c>
      <c r="K66" t="s">
        <v>10</v>
      </c>
      <c r="L66" t="s">
        <v>4</v>
      </c>
      <c r="N66" t="s">
        <v>20</v>
      </c>
      <c r="O66">
        <v>2418.9299999999998</v>
      </c>
      <c r="Q66" t="s">
        <v>12</v>
      </c>
      <c r="R66" t="s">
        <v>46</v>
      </c>
      <c r="S66">
        <v>66</v>
      </c>
      <c r="AN66" t="s">
        <v>46</v>
      </c>
      <c r="AO66">
        <v>66</v>
      </c>
      <c r="AP66" s="22">
        <v>42838</v>
      </c>
      <c r="AQ66" t="s">
        <v>20</v>
      </c>
      <c r="AR66" t="s">
        <v>38</v>
      </c>
    </row>
    <row r="67" spans="1:44" x14ac:dyDescent="0.3">
      <c r="A67" t="s">
        <v>397</v>
      </c>
      <c r="B67" t="s">
        <v>349</v>
      </c>
      <c r="C67" t="s">
        <v>398</v>
      </c>
      <c r="D67">
        <v>2017</v>
      </c>
      <c r="E67">
        <v>10</v>
      </c>
      <c r="F67" s="22">
        <v>42847</v>
      </c>
      <c r="I67" t="s">
        <v>2</v>
      </c>
      <c r="K67" t="s">
        <v>8</v>
      </c>
      <c r="L67" t="s">
        <v>4</v>
      </c>
      <c r="N67" t="s">
        <v>20</v>
      </c>
      <c r="O67">
        <v>-865.8</v>
      </c>
      <c r="Q67" t="s">
        <v>19</v>
      </c>
      <c r="R67" t="s">
        <v>57</v>
      </c>
      <c r="S67">
        <v>54</v>
      </c>
      <c r="AN67" t="s">
        <v>57</v>
      </c>
      <c r="AO67">
        <v>54</v>
      </c>
      <c r="AP67" s="22">
        <v>42847</v>
      </c>
      <c r="AQ67" t="s">
        <v>20</v>
      </c>
      <c r="AR67" t="s">
        <v>53</v>
      </c>
    </row>
    <row r="68" spans="1:44" x14ac:dyDescent="0.3">
      <c r="A68" t="s">
        <v>397</v>
      </c>
      <c r="B68" t="s">
        <v>349</v>
      </c>
      <c r="C68" t="s">
        <v>398</v>
      </c>
      <c r="D68">
        <v>2017</v>
      </c>
      <c r="E68">
        <v>10</v>
      </c>
      <c r="F68" s="22">
        <v>42847</v>
      </c>
      <c r="I68" t="s">
        <v>2</v>
      </c>
      <c r="K68" t="s">
        <v>10</v>
      </c>
      <c r="L68" t="s">
        <v>4</v>
      </c>
      <c r="N68" t="s">
        <v>20</v>
      </c>
      <c r="O68">
        <v>3628.76</v>
      </c>
      <c r="Q68" t="s">
        <v>12</v>
      </c>
      <c r="R68" t="s">
        <v>57</v>
      </c>
      <c r="S68">
        <v>112</v>
      </c>
      <c r="AN68" t="s">
        <v>57</v>
      </c>
      <c r="AO68">
        <v>112</v>
      </c>
      <c r="AP68" s="22">
        <v>42847</v>
      </c>
      <c r="AQ68" t="s">
        <v>20</v>
      </c>
      <c r="AR68" t="s">
        <v>52</v>
      </c>
    </row>
    <row r="69" spans="1:44" x14ac:dyDescent="0.3">
      <c r="A69" t="s">
        <v>397</v>
      </c>
      <c r="B69" t="s">
        <v>349</v>
      </c>
      <c r="C69" t="s">
        <v>398</v>
      </c>
      <c r="D69">
        <v>2017</v>
      </c>
      <c r="E69">
        <v>10</v>
      </c>
      <c r="F69" s="22">
        <v>42852</v>
      </c>
      <c r="I69" t="s">
        <v>2</v>
      </c>
      <c r="K69" t="s">
        <v>10</v>
      </c>
      <c r="L69" t="s">
        <v>4</v>
      </c>
      <c r="N69" t="s">
        <v>12</v>
      </c>
      <c r="O69">
        <v>-1980.74</v>
      </c>
      <c r="Q69" t="s">
        <v>12</v>
      </c>
      <c r="R69" t="s">
        <v>65</v>
      </c>
      <c r="S69">
        <v>33</v>
      </c>
      <c r="AN69" t="s">
        <v>65</v>
      </c>
      <c r="AO69">
        <v>33</v>
      </c>
      <c r="AP69" s="22">
        <v>42852</v>
      </c>
      <c r="AQ69" t="s">
        <v>12</v>
      </c>
      <c r="AR69" t="s">
        <v>68</v>
      </c>
    </row>
    <row r="70" spans="1:44" x14ac:dyDescent="0.3">
      <c r="A70" t="s">
        <v>397</v>
      </c>
      <c r="B70" t="s">
        <v>349</v>
      </c>
      <c r="C70" t="s">
        <v>398</v>
      </c>
      <c r="D70">
        <v>2017</v>
      </c>
      <c r="E70">
        <v>11</v>
      </c>
      <c r="F70" s="22">
        <v>42856</v>
      </c>
      <c r="I70" t="s">
        <v>2</v>
      </c>
      <c r="K70" t="s">
        <v>8</v>
      </c>
      <c r="L70" t="s">
        <v>4</v>
      </c>
      <c r="N70" t="s">
        <v>20</v>
      </c>
      <c r="O70">
        <v>-2801.87</v>
      </c>
      <c r="Q70" t="s">
        <v>19</v>
      </c>
      <c r="R70" t="s">
        <v>80</v>
      </c>
      <c r="S70">
        <v>29</v>
      </c>
      <c r="AN70" t="s">
        <v>80</v>
      </c>
      <c r="AO70">
        <v>29</v>
      </c>
      <c r="AP70" s="22">
        <v>42856</v>
      </c>
      <c r="AQ70" t="s">
        <v>20</v>
      </c>
      <c r="AR70" t="s">
        <v>66</v>
      </c>
    </row>
    <row r="71" spans="1:44" x14ac:dyDescent="0.3">
      <c r="A71" t="s">
        <v>397</v>
      </c>
      <c r="B71" t="s">
        <v>349</v>
      </c>
      <c r="C71" t="s">
        <v>398</v>
      </c>
      <c r="D71">
        <v>2017</v>
      </c>
      <c r="E71">
        <v>8</v>
      </c>
      <c r="F71" s="22">
        <v>42782</v>
      </c>
      <c r="I71" t="s">
        <v>2</v>
      </c>
      <c r="J71" t="s">
        <v>14</v>
      </c>
      <c r="K71" t="s">
        <v>15</v>
      </c>
      <c r="L71" t="s">
        <v>4</v>
      </c>
      <c r="N71" t="s">
        <v>12</v>
      </c>
      <c r="O71">
        <v>11638</v>
      </c>
      <c r="Q71" t="s">
        <v>17</v>
      </c>
      <c r="R71" t="s">
        <v>9</v>
      </c>
      <c r="S71">
        <v>83</v>
      </c>
      <c r="T71" t="s">
        <v>13</v>
      </c>
      <c r="U71">
        <v>1</v>
      </c>
      <c r="V71" s="22">
        <v>42775</v>
      </c>
      <c r="W71" t="s">
        <v>417</v>
      </c>
      <c r="X71" t="s">
        <v>17</v>
      </c>
      <c r="Y71" t="s">
        <v>0</v>
      </c>
      <c r="AN71" t="s">
        <v>13</v>
      </c>
      <c r="AO71">
        <v>1</v>
      </c>
      <c r="AP71" s="22">
        <v>42775</v>
      </c>
      <c r="AQ71" t="s">
        <v>417</v>
      </c>
      <c r="AR71" t="s">
        <v>13</v>
      </c>
    </row>
    <row r="72" spans="1:44" x14ac:dyDescent="0.3">
      <c r="A72" t="s">
        <v>397</v>
      </c>
      <c r="B72" t="s">
        <v>349</v>
      </c>
      <c r="C72" t="s">
        <v>398</v>
      </c>
      <c r="D72">
        <v>2017</v>
      </c>
      <c r="E72">
        <v>8</v>
      </c>
      <c r="F72" s="22">
        <v>42782</v>
      </c>
      <c r="I72" t="s">
        <v>2</v>
      </c>
      <c r="K72" t="s">
        <v>8</v>
      </c>
      <c r="L72" t="s">
        <v>4</v>
      </c>
      <c r="N72" t="s">
        <v>20</v>
      </c>
      <c r="O72">
        <v>-2909.5</v>
      </c>
      <c r="Q72" t="s">
        <v>19</v>
      </c>
      <c r="R72" t="s">
        <v>18</v>
      </c>
      <c r="S72">
        <v>51</v>
      </c>
      <c r="AN72" t="s">
        <v>18</v>
      </c>
      <c r="AO72">
        <v>51</v>
      </c>
      <c r="AP72" s="22">
        <v>42782</v>
      </c>
      <c r="AQ72" t="s">
        <v>20</v>
      </c>
      <c r="AR72" t="s">
        <v>11</v>
      </c>
    </row>
    <row r="73" spans="1:44" x14ac:dyDescent="0.3">
      <c r="A73" t="s">
        <v>397</v>
      </c>
      <c r="B73" t="s">
        <v>349</v>
      </c>
      <c r="C73" t="s">
        <v>398</v>
      </c>
      <c r="D73">
        <v>2017</v>
      </c>
      <c r="E73">
        <v>9</v>
      </c>
      <c r="F73" s="22">
        <v>42801</v>
      </c>
      <c r="I73" t="s">
        <v>2</v>
      </c>
      <c r="K73" t="s">
        <v>8</v>
      </c>
      <c r="L73" t="s">
        <v>4</v>
      </c>
      <c r="N73" t="s">
        <v>20</v>
      </c>
      <c r="O73">
        <v>-2909.5</v>
      </c>
      <c r="Q73" t="s">
        <v>19</v>
      </c>
      <c r="R73" t="s">
        <v>33</v>
      </c>
      <c r="S73">
        <v>5</v>
      </c>
      <c r="AN73" t="s">
        <v>33</v>
      </c>
      <c r="AO73">
        <v>5</v>
      </c>
      <c r="AP73" s="22">
        <v>42801</v>
      </c>
      <c r="AQ73" t="s">
        <v>20</v>
      </c>
      <c r="AR73" t="s">
        <v>28</v>
      </c>
    </row>
    <row r="74" spans="1:44" x14ac:dyDescent="0.3">
      <c r="A74" t="s">
        <v>397</v>
      </c>
      <c r="B74" t="s">
        <v>349</v>
      </c>
      <c r="C74" t="s">
        <v>398</v>
      </c>
      <c r="D74">
        <v>2017</v>
      </c>
      <c r="E74">
        <v>9</v>
      </c>
      <c r="F74" s="22">
        <v>42801</v>
      </c>
      <c r="I74" t="s">
        <v>2</v>
      </c>
      <c r="K74" t="s">
        <v>8</v>
      </c>
      <c r="L74" t="s">
        <v>4</v>
      </c>
      <c r="N74" t="s">
        <v>20</v>
      </c>
      <c r="O74">
        <v>-2909.5</v>
      </c>
      <c r="Q74" t="s">
        <v>19</v>
      </c>
      <c r="R74" t="s">
        <v>33</v>
      </c>
      <c r="S74">
        <v>46</v>
      </c>
      <c r="AN74" t="s">
        <v>33</v>
      </c>
      <c r="AO74">
        <v>46</v>
      </c>
      <c r="AP74" s="22">
        <v>42801</v>
      </c>
      <c r="AQ74" t="s">
        <v>20</v>
      </c>
      <c r="AR74" t="s">
        <v>25</v>
      </c>
    </row>
    <row r="75" spans="1:44" x14ac:dyDescent="0.3">
      <c r="A75" t="s">
        <v>397</v>
      </c>
      <c r="B75" t="s">
        <v>349</v>
      </c>
      <c r="C75" t="s">
        <v>398</v>
      </c>
      <c r="D75">
        <v>2017</v>
      </c>
      <c r="E75">
        <v>10</v>
      </c>
      <c r="F75" s="22">
        <v>42838</v>
      </c>
      <c r="I75" t="s">
        <v>2</v>
      </c>
      <c r="K75" t="s">
        <v>10</v>
      </c>
      <c r="L75" t="s">
        <v>4</v>
      </c>
      <c r="N75" t="s">
        <v>12</v>
      </c>
      <c r="O75">
        <v>-2418.9299999999998</v>
      </c>
      <c r="Q75" t="s">
        <v>12</v>
      </c>
      <c r="R75" t="s">
        <v>37</v>
      </c>
      <c r="S75">
        <v>57</v>
      </c>
      <c r="AN75" t="s">
        <v>37</v>
      </c>
      <c r="AO75">
        <v>57</v>
      </c>
      <c r="AP75" s="22">
        <v>42838</v>
      </c>
      <c r="AQ75" t="s">
        <v>12</v>
      </c>
      <c r="AR75" t="s">
        <v>38</v>
      </c>
    </row>
    <row r="76" spans="1:44" x14ac:dyDescent="0.3">
      <c r="A76" t="s">
        <v>397</v>
      </c>
      <c r="B76" t="s">
        <v>349</v>
      </c>
      <c r="C76" t="s">
        <v>398</v>
      </c>
      <c r="D76">
        <v>2017</v>
      </c>
      <c r="E76">
        <v>10</v>
      </c>
      <c r="F76" s="22">
        <v>42838</v>
      </c>
      <c r="I76" t="s">
        <v>2</v>
      </c>
      <c r="J76" t="s">
        <v>14</v>
      </c>
      <c r="K76" t="s">
        <v>15</v>
      </c>
      <c r="L76" t="s">
        <v>4</v>
      </c>
      <c r="N76" t="s">
        <v>12</v>
      </c>
      <c r="O76">
        <v>2418.9299999999998</v>
      </c>
      <c r="Q76" t="s">
        <v>42</v>
      </c>
      <c r="R76" t="s">
        <v>37</v>
      </c>
      <c r="S76">
        <v>112</v>
      </c>
      <c r="T76" t="s">
        <v>38</v>
      </c>
      <c r="U76">
        <v>1</v>
      </c>
      <c r="V76" s="22">
        <v>42837</v>
      </c>
      <c r="W76" t="s">
        <v>418</v>
      </c>
      <c r="X76" t="s">
        <v>42</v>
      </c>
      <c r="Y76" t="s">
        <v>0</v>
      </c>
      <c r="AN76" t="s">
        <v>38</v>
      </c>
      <c r="AO76">
        <v>1</v>
      </c>
      <c r="AP76" s="22">
        <v>42837</v>
      </c>
      <c r="AQ76" t="s">
        <v>418</v>
      </c>
      <c r="AR76" t="s">
        <v>38</v>
      </c>
    </row>
    <row r="77" spans="1:44" x14ac:dyDescent="0.3">
      <c r="A77" t="s">
        <v>397</v>
      </c>
      <c r="B77" t="s">
        <v>349</v>
      </c>
      <c r="C77" t="s">
        <v>398</v>
      </c>
      <c r="D77">
        <v>2017</v>
      </c>
      <c r="E77">
        <v>10</v>
      </c>
      <c r="F77" s="22">
        <v>42838</v>
      </c>
      <c r="I77" t="s">
        <v>2</v>
      </c>
      <c r="K77" t="s">
        <v>8</v>
      </c>
      <c r="L77" t="s">
        <v>4</v>
      </c>
      <c r="N77" t="s">
        <v>20</v>
      </c>
      <c r="O77">
        <v>-2672.1</v>
      </c>
      <c r="Q77" t="s">
        <v>19</v>
      </c>
      <c r="R77" t="s">
        <v>46</v>
      </c>
      <c r="S77">
        <v>12</v>
      </c>
      <c r="AN77" t="s">
        <v>46</v>
      </c>
      <c r="AO77">
        <v>12</v>
      </c>
      <c r="AP77" s="22">
        <v>42838</v>
      </c>
      <c r="AQ77" t="s">
        <v>20</v>
      </c>
      <c r="AR77" t="s">
        <v>40</v>
      </c>
    </row>
    <row r="78" spans="1:44" x14ac:dyDescent="0.3">
      <c r="A78" t="s">
        <v>397</v>
      </c>
      <c r="B78" t="s">
        <v>349</v>
      </c>
      <c r="C78" t="s">
        <v>398</v>
      </c>
      <c r="D78">
        <v>2017</v>
      </c>
      <c r="E78">
        <v>10</v>
      </c>
      <c r="F78" s="22">
        <v>42838</v>
      </c>
      <c r="I78" t="s">
        <v>2</v>
      </c>
      <c r="K78" t="s">
        <v>10</v>
      </c>
      <c r="L78" t="s">
        <v>4</v>
      </c>
      <c r="N78" t="s">
        <v>20</v>
      </c>
      <c r="O78">
        <v>2672.1</v>
      </c>
      <c r="Q78" t="s">
        <v>12</v>
      </c>
      <c r="R78" t="s">
        <v>46</v>
      </c>
      <c r="S78">
        <v>73</v>
      </c>
      <c r="AN78" t="s">
        <v>46</v>
      </c>
      <c r="AO78">
        <v>73</v>
      </c>
      <c r="AP78" s="22">
        <v>42838</v>
      </c>
      <c r="AQ78" t="s">
        <v>20</v>
      </c>
      <c r="AR78" t="s">
        <v>40</v>
      </c>
    </row>
    <row r="79" spans="1:44" x14ac:dyDescent="0.3">
      <c r="A79" t="s">
        <v>397</v>
      </c>
      <c r="B79" t="s">
        <v>349</v>
      </c>
      <c r="C79" t="s">
        <v>398</v>
      </c>
      <c r="D79">
        <v>2017</v>
      </c>
      <c r="E79">
        <v>10</v>
      </c>
      <c r="F79" s="22">
        <v>42850</v>
      </c>
      <c r="I79" t="s">
        <v>2</v>
      </c>
      <c r="K79" t="s">
        <v>8</v>
      </c>
      <c r="L79" t="s">
        <v>4</v>
      </c>
      <c r="N79" t="s">
        <v>20</v>
      </c>
      <c r="O79">
        <v>-2301.34</v>
      </c>
      <c r="Q79" t="s">
        <v>19</v>
      </c>
      <c r="R79" t="s">
        <v>64</v>
      </c>
      <c r="S79">
        <v>8</v>
      </c>
      <c r="AN79" t="s">
        <v>64</v>
      </c>
      <c r="AO79">
        <v>8</v>
      </c>
      <c r="AP79" s="22">
        <v>42850</v>
      </c>
      <c r="AQ79" t="s">
        <v>20</v>
      </c>
      <c r="AR79" t="s">
        <v>59</v>
      </c>
    </row>
    <row r="80" spans="1:44" x14ac:dyDescent="0.3">
      <c r="A80" t="s">
        <v>397</v>
      </c>
      <c r="B80" t="s">
        <v>349</v>
      </c>
      <c r="C80" t="s">
        <v>398</v>
      </c>
      <c r="D80">
        <v>2017</v>
      </c>
      <c r="E80">
        <v>10</v>
      </c>
      <c r="F80" s="22">
        <v>42852</v>
      </c>
      <c r="I80" t="s">
        <v>2</v>
      </c>
      <c r="K80" t="s">
        <v>10</v>
      </c>
      <c r="L80" t="s">
        <v>4</v>
      </c>
      <c r="N80" t="s">
        <v>12</v>
      </c>
      <c r="O80">
        <v>-3261.8</v>
      </c>
      <c r="Q80" t="s">
        <v>12</v>
      </c>
      <c r="R80" t="s">
        <v>65</v>
      </c>
      <c r="S80">
        <v>43</v>
      </c>
      <c r="AN80" t="s">
        <v>65</v>
      </c>
      <c r="AO80">
        <v>43</v>
      </c>
      <c r="AP80" s="22">
        <v>42852</v>
      </c>
      <c r="AQ80" t="s">
        <v>12</v>
      </c>
      <c r="AR80" t="s">
        <v>71</v>
      </c>
    </row>
    <row r="81" spans="1:44" x14ac:dyDescent="0.3">
      <c r="A81" t="s">
        <v>397</v>
      </c>
      <c r="B81" t="s">
        <v>349</v>
      </c>
      <c r="C81" t="s">
        <v>398</v>
      </c>
      <c r="D81">
        <v>2017</v>
      </c>
      <c r="E81">
        <v>10</v>
      </c>
      <c r="F81" s="22">
        <v>42852</v>
      </c>
      <c r="I81" t="s">
        <v>2</v>
      </c>
      <c r="J81" t="s">
        <v>14</v>
      </c>
      <c r="K81" t="s">
        <v>15</v>
      </c>
      <c r="L81" t="s">
        <v>4</v>
      </c>
      <c r="N81" t="s">
        <v>12</v>
      </c>
      <c r="O81">
        <v>2179.7800000000002</v>
      </c>
      <c r="Q81" t="s">
        <v>76</v>
      </c>
      <c r="R81" t="s">
        <v>65</v>
      </c>
      <c r="S81">
        <v>255</v>
      </c>
      <c r="T81" t="s">
        <v>69</v>
      </c>
      <c r="U81">
        <v>1</v>
      </c>
      <c r="V81" s="22">
        <v>42850</v>
      </c>
      <c r="W81" t="s">
        <v>419</v>
      </c>
      <c r="X81" t="s">
        <v>76</v>
      </c>
      <c r="Y81" t="s">
        <v>0</v>
      </c>
      <c r="AN81" t="s">
        <v>69</v>
      </c>
      <c r="AO81">
        <v>1</v>
      </c>
      <c r="AP81" s="22">
        <v>42850</v>
      </c>
      <c r="AQ81" t="s">
        <v>419</v>
      </c>
      <c r="AR81" t="s">
        <v>69</v>
      </c>
    </row>
    <row r="82" spans="1:44" x14ac:dyDescent="0.3">
      <c r="A82" t="s">
        <v>397</v>
      </c>
      <c r="B82" t="s">
        <v>349</v>
      </c>
      <c r="C82" t="s">
        <v>398</v>
      </c>
      <c r="D82">
        <v>2018</v>
      </c>
      <c r="E82">
        <v>8</v>
      </c>
      <c r="F82" s="22">
        <v>43159</v>
      </c>
      <c r="I82" t="s">
        <v>2</v>
      </c>
      <c r="J82" t="s">
        <v>14</v>
      </c>
      <c r="K82" t="s">
        <v>299</v>
      </c>
      <c r="L82" t="s">
        <v>4</v>
      </c>
      <c r="N82" t="s">
        <v>420</v>
      </c>
      <c r="O82">
        <v>-35.22</v>
      </c>
      <c r="Q82" t="s">
        <v>301</v>
      </c>
      <c r="R82" t="s">
        <v>298</v>
      </c>
      <c r="S82">
        <v>10</v>
      </c>
      <c r="AN82" t="s">
        <v>298</v>
      </c>
      <c r="AO82">
        <v>10</v>
      </c>
      <c r="AP82" s="22">
        <v>43159</v>
      </c>
      <c r="AQ82" t="s">
        <v>420</v>
      </c>
      <c r="AR82" t="s">
        <v>300</v>
      </c>
    </row>
    <row r="83" spans="1:44" x14ac:dyDescent="0.3">
      <c r="A83" t="s">
        <v>397</v>
      </c>
      <c r="B83" t="s">
        <v>349</v>
      </c>
      <c r="C83" t="s">
        <v>398</v>
      </c>
      <c r="D83">
        <v>2018</v>
      </c>
      <c r="E83">
        <v>8</v>
      </c>
      <c r="F83" s="22">
        <v>43159</v>
      </c>
      <c r="I83" t="s">
        <v>2</v>
      </c>
      <c r="K83" t="s">
        <v>8</v>
      </c>
      <c r="L83" t="s">
        <v>4</v>
      </c>
      <c r="N83" t="s">
        <v>420</v>
      </c>
      <c r="O83">
        <v>35.22</v>
      </c>
      <c r="Q83" t="s">
        <v>19</v>
      </c>
      <c r="R83" t="s">
        <v>298</v>
      </c>
      <c r="S83">
        <v>33</v>
      </c>
      <c r="AN83" t="s">
        <v>298</v>
      </c>
      <c r="AO83">
        <v>33</v>
      </c>
      <c r="AP83" s="22">
        <v>43159</v>
      </c>
      <c r="AQ83" t="s">
        <v>420</v>
      </c>
    </row>
    <row r="84" spans="1:44" x14ac:dyDescent="0.3">
      <c r="A84" t="s">
        <v>397</v>
      </c>
      <c r="B84" t="s">
        <v>349</v>
      </c>
      <c r="C84" t="s">
        <v>398</v>
      </c>
      <c r="D84">
        <v>2017</v>
      </c>
      <c r="E84">
        <v>8</v>
      </c>
      <c r="F84" s="22">
        <v>42782</v>
      </c>
      <c r="I84" t="s">
        <v>2</v>
      </c>
      <c r="K84" t="s">
        <v>10</v>
      </c>
      <c r="L84" t="s">
        <v>4</v>
      </c>
      <c r="N84" t="s">
        <v>20</v>
      </c>
      <c r="O84">
        <v>11638</v>
      </c>
      <c r="Q84" t="s">
        <v>12</v>
      </c>
      <c r="R84" t="s">
        <v>18</v>
      </c>
      <c r="S84">
        <v>77</v>
      </c>
      <c r="AN84" t="s">
        <v>18</v>
      </c>
      <c r="AO84">
        <v>77</v>
      </c>
      <c r="AP84" s="22">
        <v>42782</v>
      </c>
      <c r="AQ84" t="s">
        <v>20</v>
      </c>
      <c r="AR84" t="s">
        <v>13</v>
      </c>
    </row>
    <row r="85" spans="1:44" x14ac:dyDescent="0.3">
      <c r="A85" t="s">
        <v>397</v>
      </c>
      <c r="B85" t="s">
        <v>349</v>
      </c>
      <c r="C85" t="s">
        <v>398</v>
      </c>
      <c r="D85">
        <v>2017</v>
      </c>
      <c r="E85">
        <v>9</v>
      </c>
      <c r="F85" s="22">
        <v>42801</v>
      </c>
      <c r="I85" t="s">
        <v>2</v>
      </c>
      <c r="J85" t="s">
        <v>14</v>
      </c>
      <c r="K85" t="s">
        <v>15</v>
      </c>
      <c r="L85" t="s">
        <v>4</v>
      </c>
      <c r="N85" t="s">
        <v>12</v>
      </c>
      <c r="O85">
        <v>2909.5</v>
      </c>
      <c r="Q85" t="s">
        <v>29</v>
      </c>
      <c r="R85" t="s">
        <v>24</v>
      </c>
      <c r="S85">
        <v>58</v>
      </c>
      <c r="T85" t="s">
        <v>25</v>
      </c>
      <c r="U85">
        <v>1</v>
      </c>
      <c r="V85" s="22">
        <v>42795</v>
      </c>
      <c r="W85" t="s">
        <v>421</v>
      </c>
      <c r="X85" t="s">
        <v>29</v>
      </c>
      <c r="Y85" t="s">
        <v>0</v>
      </c>
      <c r="AN85" t="s">
        <v>25</v>
      </c>
      <c r="AO85">
        <v>1</v>
      </c>
      <c r="AP85" s="22">
        <v>42795</v>
      </c>
      <c r="AQ85" t="s">
        <v>421</v>
      </c>
      <c r="AR85" t="s">
        <v>25</v>
      </c>
    </row>
    <row r="86" spans="1:44" x14ac:dyDescent="0.3">
      <c r="A86" t="s">
        <v>397</v>
      </c>
      <c r="B86" t="s">
        <v>349</v>
      </c>
      <c r="C86" t="s">
        <v>398</v>
      </c>
      <c r="D86">
        <v>2017</v>
      </c>
      <c r="E86">
        <v>9</v>
      </c>
      <c r="F86" s="22">
        <v>42801</v>
      </c>
      <c r="I86" t="s">
        <v>2</v>
      </c>
      <c r="J86" t="s">
        <v>14</v>
      </c>
      <c r="K86" t="s">
        <v>15</v>
      </c>
      <c r="L86" t="s">
        <v>4</v>
      </c>
      <c r="N86" t="s">
        <v>12</v>
      </c>
      <c r="O86">
        <v>5819</v>
      </c>
      <c r="Q86" t="s">
        <v>31</v>
      </c>
      <c r="R86" t="s">
        <v>24</v>
      </c>
      <c r="S86">
        <v>61</v>
      </c>
      <c r="T86" t="s">
        <v>27</v>
      </c>
      <c r="U86">
        <v>1</v>
      </c>
      <c r="V86" s="22">
        <v>42795</v>
      </c>
      <c r="W86" t="s">
        <v>422</v>
      </c>
      <c r="X86" t="s">
        <v>31</v>
      </c>
      <c r="Y86" t="s">
        <v>0</v>
      </c>
      <c r="AN86" t="s">
        <v>27</v>
      </c>
      <c r="AO86">
        <v>1</v>
      </c>
      <c r="AP86" s="22">
        <v>42795</v>
      </c>
      <c r="AQ86" t="s">
        <v>422</v>
      </c>
      <c r="AR86" t="s">
        <v>27</v>
      </c>
    </row>
    <row r="87" spans="1:44" x14ac:dyDescent="0.3">
      <c r="A87" t="s">
        <v>397</v>
      </c>
      <c r="B87" t="s">
        <v>349</v>
      </c>
      <c r="C87" t="s">
        <v>398</v>
      </c>
      <c r="D87">
        <v>2017</v>
      </c>
      <c r="E87">
        <v>9</v>
      </c>
      <c r="F87" s="22">
        <v>42801</v>
      </c>
      <c r="I87" t="s">
        <v>2</v>
      </c>
      <c r="K87" t="s">
        <v>10</v>
      </c>
      <c r="L87" t="s">
        <v>4</v>
      </c>
      <c r="N87" t="s">
        <v>20</v>
      </c>
      <c r="O87">
        <v>2909.5</v>
      </c>
      <c r="Q87" t="s">
        <v>12</v>
      </c>
      <c r="R87" t="s">
        <v>33</v>
      </c>
      <c r="S87">
        <v>54</v>
      </c>
      <c r="AN87" t="s">
        <v>33</v>
      </c>
      <c r="AO87">
        <v>54</v>
      </c>
      <c r="AP87" s="22">
        <v>42801</v>
      </c>
      <c r="AQ87" t="s">
        <v>20</v>
      </c>
      <c r="AR87" t="s">
        <v>28</v>
      </c>
    </row>
    <row r="88" spans="1:44" x14ac:dyDescent="0.3">
      <c r="A88" t="s">
        <v>397</v>
      </c>
      <c r="B88" t="s">
        <v>349</v>
      </c>
      <c r="C88" t="s">
        <v>398</v>
      </c>
      <c r="D88">
        <v>2017</v>
      </c>
      <c r="E88">
        <v>10</v>
      </c>
      <c r="F88" s="22">
        <v>42847</v>
      </c>
      <c r="I88" t="s">
        <v>2</v>
      </c>
      <c r="K88" t="s">
        <v>10</v>
      </c>
      <c r="L88" t="s">
        <v>4</v>
      </c>
      <c r="N88" t="s">
        <v>20</v>
      </c>
      <c r="O88">
        <v>1822.09</v>
      </c>
      <c r="Q88" t="s">
        <v>12</v>
      </c>
      <c r="R88" t="s">
        <v>57</v>
      </c>
      <c r="S88">
        <v>110</v>
      </c>
      <c r="AN88" t="s">
        <v>57</v>
      </c>
      <c r="AO88">
        <v>110</v>
      </c>
      <c r="AP88" s="22">
        <v>42847</v>
      </c>
      <c r="AQ88" t="s">
        <v>20</v>
      </c>
      <c r="AR88" t="s">
        <v>51</v>
      </c>
    </row>
    <row r="89" spans="1:44" x14ac:dyDescent="0.3">
      <c r="A89" t="s">
        <v>397</v>
      </c>
      <c r="B89" t="s">
        <v>349</v>
      </c>
      <c r="C89" t="s">
        <v>398</v>
      </c>
      <c r="D89">
        <v>2017</v>
      </c>
      <c r="E89">
        <v>10</v>
      </c>
      <c r="F89" s="22">
        <v>42847</v>
      </c>
      <c r="I89" t="s">
        <v>2</v>
      </c>
      <c r="K89" t="s">
        <v>10</v>
      </c>
      <c r="L89" t="s">
        <v>4</v>
      </c>
      <c r="N89" t="s">
        <v>20</v>
      </c>
      <c r="O89">
        <v>865.8</v>
      </c>
      <c r="Q89" t="s">
        <v>12</v>
      </c>
      <c r="R89" t="s">
        <v>57</v>
      </c>
      <c r="S89">
        <v>113</v>
      </c>
      <c r="AN89" t="s">
        <v>57</v>
      </c>
      <c r="AO89">
        <v>113</v>
      </c>
      <c r="AP89" s="22">
        <v>42847</v>
      </c>
      <c r="AQ89" t="s">
        <v>20</v>
      </c>
      <c r="AR89" t="s">
        <v>53</v>
      </c>
    </row>
    <row r="90" spans="1:44" x14ac:dyDescent="0.3">
      <c r="A90" t="s">
        <v>397</v>
      </c>
      <c r="B90" t="s">
        <v>349</v>
      </c>
      <c r="C90" t="s">
        <v>398</v>
      </c>
      <c r="D90">
        <v>2017</v>
      </c>
      <c r="E90">
        <v>10</v>
      </c>
      <c r="F90" s="22">
        <v>42850</v>
      </c>
      <c r="I90" t="s">
        <v>2</v>
      </c>
      <c r="K90" t="s">
        <v>10</v>
      </c>
      <c r="L90" t="s">
        <v>4</v>
      </c>
      <c r="N90" t="s">
        <v>20</v>
      </c>
      <c r="O90">
        <v>2301.34</v>
      </c>
      <c r="Q90" t="s">
        <v>12</v>
      </c>
      <c r="R90" t="s">
        <v>64</v>
      </c>
      <c r="S90">
        <v>144</v>
      </c>
      <c r="AN90" t="s">
        <v>64</v>
      </c>
      <c r="AO90">
        <v>144</v>
      </c>
      <c r="AP90" s="22">
        <v>42850</v>
      </c>
      <c r="AQ90" t="s">
        <v>20</v>
      </c>
      <c r="AR90" t="s">
        <v>59</v>
      </c>
    </row>
    <row r="91" spans="1:44" x14ac:dyDescent="0.3">
      <c r="A91" t="s">
        <v>397</v>
      </c>
      <c r="B91" t="s">
        <v>349</v>
      </c>
      <c r="C91" t="s">
        <v>398</v>
      </c>
      <c r="D91">
        <v>2017</v>
      </c>
      <c r="E91">
        <v>10</v>
      </c>
      <c r="F91" s="22">
        <v>42852</v>
      </c>
      <c r="I91" t="s">
        <v>2</v>
      </c>
      <c r="K91" t="s">
        <v>10</v>
      </c>
      <c r="L91" t="s">
        <v>4</v>
      </c>
      <c r="N91" t="s">
        <v>12</v>
      </c>
      <c r="O91">
        <v>-2179.7800000000002</v>
      </c>
      <c r="Q91" t="s">
        <v>12</v>
      </c>
      <c r="R91" t="s">
        <v>65</v>
      </c>
      <c r="S91">
        <v>34</v>
      </c>
      <c r="AN91" t="s">
        <v>65</v>
      </c>
      <c r="AO91">
        <v>34</v>
      </c>
      <c r="AP91" s="22">
        <v>42852</v>
      </c>
      <c r="AQ91" t="s">
        <v>12</v>
      </c>
      <c r="AR91" t="s">
        <v>69</v>
      </c>
    </row>
    <row r="92" spans="1:44" x14ac:dyDescent="0.3">
      <c r="A92" t="s">
        <v>397</v>
      </c>
      <c r="B92" t="s">
        <v>349</v>
      </c>
      <c r="C92" t="s">
        <v>398</v>
      </c>
      <c r="D92">
        <v>2017</v>
      </c>
      <c r="E92">
        <v>11</v>
      </c>
      <c r="F92" s="22">
        <v>42856</v>
      </c>
      <c r="I92" t="s">
        <v>2</v>
      </c>
      <c r="K92" t="s">
        <v>10</v>
      </c>
      <c r="L92" t="s">
        <v>4</v>
      </c>
      <c r="N92" t="s">
        <v>20</v>
      </c>
      <c r="O92">
        <v>563.34</v>
      </c>
      <c r="Q92" t="s">
        <v>12</v>
      </c>
      <c r="R92" t="s">
        <v>80</v>
      </c>
      <c r="S92">
        <v>233</v>
      </c>
      <c r="AN92" t="s">
        <v>80</v>
      </c>
      <c r="AO92">
        <v>233</v>
      </c>
      <c r="AP92" s="22">
        <v>42856</v>
      </c>
      <c r="AQ92" t="s">
        <v>20</v>
      </c>
      <c r="AR92" t="s">
        <v>67</v>
      </c>
    </row>
    <row r="93" spans="1:44" x14ac:dyDescent="0.3">
      <c r="A93" t="s">
        <v>397</v>
      </c>
      <c r="B93" t="s">
        <v>349</v>
      </c>
      <c r="C93" t="s">
        <v>398</v>
      </c>
      <c r="D93">
        <v>2017</v>
      </c>
      <c r="E93">
        <v>11</v>
      </c>
      <c r="F93" s="22">
        <v>42856</v>
      </c>
      <c r="I93" t="s">
        <v>2</v>
      </c>
      <c r="K93" t="s">
        <v>10</v>
      </c>
      <c r="L93" t="s">
        <v>4</v>
      </c>
      <c r="N93" t="s">
        <v>20</v>
      </c>
      <c r="O93">
        <v>3261.8</v>
      </c>
      <c r="Q93" t="s">
        <v>12</v>
      </c>
      <c r="R93" t="s">
        <v>80</v>
      </c>
      <c r="S93">
        <v>265</v>
      </c>
      <c r="AN93" t="s">
        <v>80</v>
      </c>
      <c r="AO93">
        <v>265</v>
      </c>
      <c r="AP93" s="22">
        <v>42856</v>
      </c>
      <c r="AQ93" t="s">
        <v>20</v>
      </c>
      <c r="AR93" t="s">
        <v>71</v>
      </c>
    </row>
    <row r="94" spans="1:44" x14ac:dyDescent="0.3">
      <c r="A94" t="s">
        <v>397</v>
      </c>
      <c r="B94" t="s">
        <v>349</v>
      </c>
      <c r="C94" t="s">
        <v>398</v>
      </c>
      <c r="D94">
        <v>2017</v>
      </c>
      <c r="E94">
        <v>12</v>
      </c>
      <c r="F94" s="22">
        <v>42901</v>
      </c>
      <c r="I94" t="s">
        <v>2</v>
      </c>
      <c r="J94" t="s">
        <v>14</v>
      </c>
      <c r="K94" t="s">
        <v>15</v>
      </c>
      <c r="L94" t="s">
        <v>4</v>
      </c>
      <c r="N94" t="s">
        <v>12</v>
      </c>
      <c r="O94">
        <v>1263.82</v>
      </c>
      <c r="Q94" t="s">
        <v>111</v>
      </c>
      <c r="R94" t="s">
        <v>107</v>
      </c>
      <c r="S94">
        <v>55</v>
      </c>
      <c r="T94" t="s">
        <v>108</v>
      </c>
      <c r="U94">
        <v>1</v>
      </c>
      <c r="V94" s="22">
        <v>42899</v>
      </c>
      <c r="W94" t="s">
        <v>423</v>
      </c>
      <c r="X94" t="s">
        <v>111</v>
      </c>
      <c r="Y94" t="s">
        <v>0</v>
      </c>
      <c r="AN94" t="s">
        <v>108</v>
      </c>
      <c r="AO94">
        <v>1</v>
      </c>
      <c r="AP94" s="22">
        <v>42899</v>
      </c>
      <c r="AQ94" t="s">
        <v>423</v>
      </c>
      <c r="AR94" t="s">
        <v>108</v>
      </c>
    </row>
    <row r="95" spans="1:44" x14ac:dyDescent="0.3">
      <c r="A95" t="s">
        <v>397</v>
      </c>
      <c r="B95" t="s">
        <v>349</v>
      </c>
      <c r="C95" t="s">
        <v>398</v>
      </c>
      <c r="D95">
        <v>2017</v>
      </c>
      <c r="E95">
        <v>12</v>
      </c>
      <c r="F95" s="22">
        <v>42902</v>
      </c>
      <c r="I95" t="s">
        <v>2</v>
      </c>
      <c r="K95" t="s">
        <v>10</v>
      </c>
      <c r="L95" t="s">
        <v>4</v>
      </c>
      <c r="N95" t="s">
        <v>20</v>
      </c>
      <c r="O95">
        <v>2909.5</v>
      </c>
      <c r="Q95" t="s">
        <v>12</v>
      </c>
      <c r="R95" t="s">
        <v>114</v>
      </c>
      <c r="S95">
        <v>63</v>
      </c>
      <c r="AN95" t="s">
        <v>114</v>
      </c>
      <c r="AO95">
        <v>63</v>
      </c>
      <c r="AP95" s="22">
        <v>42902</v>
      </c>
      <c r="AQ95" t="s">
        <v>20</v>
      </c>
      <c r="AR95" t="s">
        <v>110</v>
      </c>
    </row>
    <row r="96" spans="1:44" x14ac:dyDescent="0.3">
      <c r="A96" t="s">
        <v>397</v>
      </c>
      <c r="B96" t="s">
        <v>349</v>
      </c>
      <c r="C96" t="s">
        <v>398</v>
      </c>
      <c r="D96">
        <v>2018</v>
      </c>
      <c r="E96">
        <v>1</v>
      </c>
      <c r="F96" s="22">
        <v>42936</v>
      </c>
      <c r="I96" t="s">
        <v>2</v>
      </c>
      <c r="K96" t="s">
        <v>10</v>
      </c>
      <c r="L96" t="s">
        <v>4</v>
      </c>
      <c r="N96" t="s">
        <v>12</v>
      </c>
      <c r="O96">
        <v>-2171.2800000000002</v>
      </c>
      <c r="Q96" t="s">
        <v>12</v>
      </c>
      <c r="R96" t="s">
        <v>118</v>
      </c>
      <c r="S96">
        <v>30</v>
      </c>
      <c r="AN96" t="s">
        <v>118</v>
      </c>
      <c r="AO96">
        <v>30</v>
      </c>
      <c r="AP96" s="22">
        <v>42936</v>
      </c>
      <c r="AQ96" t="s">
        <v>12</v>
      </c>
      <c r="AR96" t="s">
        <v>123</v>
      </c>
    </row>
    <row r="97" spans="1:44" x14ac:dyDescent="0.3">
      <c r="A97" t="s">
        <v>397</v>
      </c>
      <c r="B97" t="s">
        <v>349</v>
      </c>
      <c r="C97" t="s">
        <v>398</v>
      </c>
      <c r="D97">
        <v>2018</v>
      </c>
      <c r="E97">
        <v>1</v>
      </c>
      <c r="F97" s="22">
        <v>42936</v>
      </c>
      <c r="I97" t="s">
        <v>2</v>
      </c>
      <c r="K97" t="s">
        <v>10</v>
      </c>
      <c r="L97" t="s">
        <v>4</v>
      </c>
      <c r="N97" t="s">
        <v>12</v>
      </c>
      <c r="O97">
        <v>-2980</v>
      </c>
      <c r="Q97" t="s">
        <v>12</v>
      </c>
      <c r="R97" t="s">
        <v>118</v>
      </c>
      <c r="S97">
        <v>91</v>
      </c>
      <c r="AN97" t="s">
        <v>118</v>
      </c>
      <c r="AO97">
        <v>91</v>
      </c>
      <c r="AP97" s="22">
        <v>42936</v>
      </c>
      <c r="AQ97" t="s">
        <v>12</v>
      </c>
      <c r="AR97" t="s">
        <v>127</v>
      </c>
    </row>
    <row r="98" spans="1:44" x14ac:dyDescent="0.3">
      <c r="A98" t="s">
        <v>397</v>
      </c>
      <c r="B98" t="s">
        <v>349</v>
      </c>
      <c r="C98" t="s">
        <v>398</v>
      </c>
      <c r="D98">
        <v>2018</v>
      </c>
      <c r="E98">
        <v>1</v>
      </c>
      <c r="F98" s="22">
        <v>42936</v>
      </c>
      <c r="I98" t="s">
        <v>2</v>
      </c>
      <c r="J98" t="s">
        <v>14</v>
      </c>
      <c r="K98" t="s">
        <v>15</v>
      </c>
      <c r="L98" t="s">
        <v>4</v>
      </c>
      <c r="N98" t="s">
        <v>12</v>
      </c>
      <c r="O98">
        <v>2980</v>
      </c>
      <c r="Q98" t="s">
        <v>44</v>
      </c>
      <c r="R98" t="s">
        <v>118</v>
      </c>
      <c r="S98">
        <v>172</v>
      </c>
      <c r="T98" t="s">
        <v>127</v>
      </c>
      <c r="U98">
        <v>1</v>
      </c>
      <c r="V98" s="22">
        <v>42933</v>
      </c>
      <c r="W98" t="s">
        <v>413</v>
      </c>
      <c r="X98" t="s">
        <v>44</v>
      </c>
      <c r="Y98" t="s">
        <v>0</v>
      </c>
      <c r="AN98" t="s">
        <v>127</v>
      </c>
      <c r="AO98">
        <v>1</v>
      </c>
      <c r="AP98" s="22">
        <v>42933</v>
      </c>
      <c r="AQ98" t="s">
        <v>413</v>
      </c>
      <c r="AR98" t="s">
        <v>127</v>
      </c>
    </row>
    <row r="99" spans="1:44" x14ac:dyDescent="0.3">
      <c r="A99" t="s">
        <v>397</v>
      </c>
      <c r="B99" t="s">
        <v>349</v>
      </c>
      <c r="C99" t="s">
        <v>398</v>
      </c>
      <c r="D99">
        <v>2018</v>
      </c>
      <c r="E99">
        <v>1</v>
      </c>
      <c r="F99" s="22">
        <v>42936</v>
      </c>
      <c r="I99" t="s">
        <v>2</v>
      </c>
      <c r="K99" t="s">
        <v>8</v>
      </c>
      <c r="L99" t="s">
        <v>4</v>
      </c>
      <c r="N99" t="s">
        <v>20</v>
      </c>
      <c r="O99">
        <v>-2745.09</v>
      </c>
      <c r="Q99" t="s">
        <v>19</v>
      </c>
      <c r="R99" t="s">
        <v>134</v>
      </c>
      <c r="S99">
        <v>76</v>
      </c>
      <c r="AN99" t="s">
        <v>134</v>
      </c>
      <c r="AO99">
        <v>76</v>
      </c>
      <c r="AP99" s="22">
        <v>42936</v>
      </c>
      <c r="AQ99" t="s">
        <v>20</v>
      </c>
      <c r="AR99" t="s">
        <v>126</v>
      </c>
    </row>
    <row r="100" spans="1:44" x14ac:dyDescent="0.3">
      <c r="A100" t="s">
        <v>397</v>
      </c>
      <c r="B100" t="s">
        <v>349</v>
      </c>
      <c r="C100" t="s">
        <v>398</v>
      </c>
      <c r="D100">
        <v>2018</v>
      </c>
      <c r="E100">
        <v>2</v>
      </c>
      <c r="F100" s="22">
        <v>42956</v>
      </c>
      <c r="I100" t="s">
        <v>2</v>
      </c>
      <c r="K100" t="s">
        <v>10</v>
      </c>
      <c r="L100" t="s">
        <v>4</v>
      </c>
      <c r="N100" t="s">
        <v>12</v>
      </c>
      <c r="O100">
        <v>-3101.56</v>
      </c>
      <c r="Q100" t="s">
        <v>12</v>
      </c>
      <c r="R100" t="s">
        <v>154</v>
      </c>
      <c r="S100">
        <v>11</v>
      </c>
      <c r="AN100" t="s">
        <v>154</v>
      </c>
      <c r="AO100">
        <v>11</v>
      </c>
      <c r="AP100" s="22">
        <v>42956</v>
      </c>
      <c r="AQ100" t="s">
        <v>12</v>
      </c>
      <c r="AR100" t="s">
        <v>155</v>
      </c>
    </row>
    <row r="101" spans="1:44" x14ac:dyDescent="0.3">
      <c r="A101" t="s">
        <v>397</v>
      </c>
      <c r="B101" t="s">
        <v>349</v>
      </c>
      <c r="C101" t="s">
        <v>398</v>
      </c>
      <c r="D101">
        <v>2018</v>
      </c>
      <c r="E101">
        <v>2</v>
      </c>
      <c r="F101" s="22">
        <v>42956</v>
      </c>
      <c r="I101" t="s">
        <v>2</v>
      </c>
      <c r="K101" t="s">
        <v>10</v>
      </c>
      <c r="L101" t="s">
        <v>4</v>
      </c>
      <c r="N101" t="s">
        <v>12</v>
      </c>
      <c r="O101">
        <v>-3743.83</v>
      </c>
      <c r="Q101" t="s">
        <v>12</v>
      </c>
      <c r="R101" t="s">
        <v>154</v>
      </c>
      <c r="S101">
        <v>14</v>
      </c>
      <c r="AN101" t="s">
        <v>154</v>
      </c>
      <c r="AO101">
        <v>14</v>
      </c>
      <c r="AP101" s="22">
        <v>42956</v>
      </c>
      <c r="AQ101" t="s">
        <v>12</v>
      </c>
      <c r="AR101" t="s">
        <v>157</v>
      </c>
    </row>
    <row r="102" spans="1:44" x14ac:dyDescent="0.3">
      <c r="A102" t="s">
        <v>397</v>
      </c>
      <c r="B102" t="s">
        <v>349</v>
      </c>
      <c r="C102" t="s">
        <v>398</v>
      </c>
      <c r="D102">
        <v>2018</v>
      </c>
      <c r="E102">
        <v>2</v>
      </c>
      <c r="F102" s="22">
        <v>42957</v>
      </c>
      <c r="I102" t="s">
        <v>2</v>
      </c>
      <c r="K102" t="s">
        <v>8</v>
      </c>
      <c r="L102" t="s">
        <v>4</v>
      </c>
      <c r="N102" t="s">
        <v>20</v>
      </c>
      <c r="O102">
        <v>-3101.56</v>
      </c>
      <c r="Q102" t="s">
        <v>19</v>
      </c>
      <c r="R102" t="s">
        <v>160</v>
      </c>
      <c r="S102">
        <v>24</v>
      </c>
      <c r="AN102" t="s">
        <v>160</v>
      </c>
      <c r="AO102">
        <v>24</v>
      </c>
      <c r="AP102" s="22">
        <v>42957</v>
      </c>
      <c r="AQ102" t="s">
        <v>20</v>
      </c>
      <c r="AR102" t="s">
        <v>155</v>
      </c>
    </row>
    <row r="103" spans="1:44" x14ac:dyDescent="0.3">
      <c r="A103" t="s">
        <v>397</v>
      </c>
      <c r="B103" t="s">
        <v>349</v>
      </c>
      <c r="C103" t="s">
        <v>398</v>
      </c>
      <c r="D103">
        <v>2018</v>
      </c>
      <c r="E103">
        <v>2</v>
      </c>
      <c r="F103" s="22">
        <v>42957</v>
      </c>
      <c r="I103" t="s">
        <v>2</v>
      </c>
      <c r="K103" t="s">
        <v>10</v>
      </c>
      <c r="L103" t="s">
        <v>4</v>
      </c>
      <c r="N103" t="s">
        <v>20</v>
      </c>
      <c r="O103">
        <v>2909</v>
      </c>
      <c r="Q103" t="s">
        <v>12</v>
      </c>
      <c r="R103" t="s">
        <v>160</v>
      </c>
      <c r="S103">
        <v>94</v>
      </c>
      <c r="AN103" t="s">
        <v>160</v>
      </c>
      <c r="AO103">
        <v>94</v>
      </c>
      <c r="AP103" s="22">
        <v>42957</v>
      </c>
      <c r="AQ103" t="s">
        <v>20</v>
      </c>
      <c r="AR103" t="s">
        <v>158</v>
      </c>
    </row>
    <row r="104" spans="1:44" x14ac:dyDescent="0.3">
      <c r="A104" t="s">
        <v>397</v>
      </c>
      <c r="B104" t="s">
        <v>349</v>
      </c>
      <c r="C104" t="s">
        <v>398</v>
      </c>
      <c r="D104">
        <v>2018</v>
      </c>
      <c r="E104">
        <v>2</v>
      </c>
      <c r="F104" s="22">
        <v>42963</v>
      </c>
      <c r="I104" t="s">
        <v>2</v>
      </c>
      <c r="K104" t="s">
        <v>10</v>
      </c>
      <c r="L104" t="s">
        <v>4</v>
      </c>
      <c r="N104" t="s">
        <v>12</v>
      </c>
      <c r="O104">
        <v>-2834</v>
      </c>
      <c r="Q104" t="s">
        <v>12</v>
      </c>
      <c r="R104" t="s">
        <v>164</v>
      </c>
      <c r="S104">
        <v>13</v>
      </c>
      <c r="AN104" t="s">
        <v>164</v>
      </c>
      <c r="AO104">
        <v>13</v>
      </c>
      <c r="AP104" s="22">
        <v>42963</v>
      </c>
      <c r="AQ104" t="s">
        <v>12</v>
      </c>
      <c r="AR104" t="s">
        <v>165</v>
      </c>
    </row>
    <row r="105" spans="1:44" x14ac:dyDescent="0.3">
      <c r="A105" t="s">
        <v>397</v>
      </c>
      <c r="B105" t="s">
        <v>349</v>
      </c>
      <c r="C105" t="s">
        <v>398</v>
      </c>
      <c r="D105">
        <v>2018</v>
      </c>
      <c r="E105">
        <v>3</v>
      </c>
      <c r="F105" s="22">
        <v>42992</v>
      </c>
      <c r="I105" t="s">
        <v>2</v>
      </c>
      <c r="K105" t="s">
        <v>10</v>
      </c>
      <c r="L105" t="s">
        <v>4</v>
      </c>
      <c r="N105" t="s">
        <v>12</v>
      </c>
      <c r="O105">
        <v>-2392.86</v>
      </c>
      <c r="Q105" t="s">
        <v>12</v>
      </c>
      <c r="R105" t="s">
        <v>177</v>
      </c>
      <c r="S105">
        <v>35</v>
      </c>
      <c r="AN105" t="s">
        <v>177</v>
      </c>
      <c r="AO105">
        <v>35</v>
      </c>
      <c r="AP105" s="22">
        <v>42992</v>
      </c>
      <c r="AQ105" t="s">
        <v>12</v>
      </c>
      <c r="AR105" t="s">
        <v>180</v>
      </c>
    </row>
    <row r="106" spans="1:44" x14ac:dyDescent="0.3">
      <c r="A106" t="s">
        <v>397</v>
      </c>
      <c r="B106" t="s">
        <v>349</v>
      </c>
      <c r="C106" t="s">
        <v>398</v>
      </c>
      <c r="D106">
        <v>2017</v>
      </c>
      <c r="E106">
        <v>11</v>
      </c>
      <c r="F106" s="22">
        <v>42863</v>
      </c>
      <c r="I106" t="s">
        <v>2</v>
      </c>
      <c r="K106" t="s">
        <v>10</v>
      </c>
      <c r="L106" t="s">
        <v>4</v>
      </c>
      <c r="N106" t="s">
        <v>12</v>
      </c>
      <c r="O106">
        <v>-5819</v>
      </c>
      <c r="Q106" t="s">
        <v>12</v>
      </c>
      <c r="R106" t="s">
        <v>84</v>
      </c>
      <c r="S106">
        <v>82</v>
      </c>
      <c r="AN106" t="s">
        <v>84</v>
      </c>
      <c r="AO106">
        <v>82</v>
      </c>
      <c r="AP106" s="22">
        <v>42863</v>
      </c>
      <c r="AQ106" t="s">
        <v>12</v>
      </c>
      <c r="AR106" t="s">
        <v>85</v>
      </c>
    </row>
    <row r="107" spans="1:44" x14ac:dyDescent="0.3">
      <c r="A107" t="s">
        <v>397</v>
      </c>
      <c r="B107" t="s">
        <v>349</v>
      </c>
      <c r="C107" t="s">
        <v>398</v>
      </c>
      <c r="D107">
        <v>2017</v>
      </c>
      <c r="E107">
        <v>11</v>
      </c>
      <c r="F107" s="22">
        <v>42880</v>
      </c>
      <c r="I107" t="s">
        <v>2</v>
      </c>
      <c r="K107" t="s">
        <v>8</v>
      </c>
      <c r="L107" t="s">
        <v>4</v>
      </c>
      <c r="N107" t="s">
        <v>20</v>
      </c>
      <c r="O107">
        <v>-1895</v>
      </c>
      <c r="Q107" t="s">
        <v>19</v>
      </c>
      <c r="R107" t="s">
        <v>103</v>
      </c>
      <c r="S107">
        <v>41</v>
      </c>
      <c r="AN107" t="s">
        <v>103</v>
      </c>
      <c r="AO107">
        <v>41</v>
      </c>
      <c r="AP107" s="22">
        <v>42880</v>
      </c>
      <c r="AQ107" t="s">
        <v>20</v>
      </c>
      <c r="AR107" t="s">
        <v>98</v>
      </c>
    </row>
    <row r="108" spans="1:44" x14ac:dyDescent="0.3">
      <c r="A108" t="s">
        <v>397</v>
      </c>
      <c r="B108" t="s">
        <v>349</v>
      </c>
      <c r="C108" t="s">
        <v>398</v>
      </c>
      <c r="D108">
        <v>2017</v>
      </c>
      <c r="E108">
        <v>12</v>
      </c>
      <c r="F108" s="22">
        <v>42901</v>
      </c>
      <c r="I108" t="s">
        <v>2</v>
      </c>
      <c r="K108" t="s">
        <v>10</v>
      </c>
      <c r="L108" t="s">
        <v>4</v>
      </c>
      <c r="N108" t="s">
        <v>12</v>
      </c>
      <c r="O108">
        <v>-1263.82</v>
      </c>
      <c r="Q108" t="s">
        <v>12</v>
      </c>
      <c r="R108" t="s">
        <v>107</v>
      </c>
      <c r="S108">
        <v>33</v>
      </c>
      <c r="AN108" t="s">
        <v>107</v>
      </c>
      <c r="AO108">
        <v>33</v>
      </c>
      <c r="AP108" s="22">
        <v>42901</v>
      </c>
      <c r="AQ108" t="s">
        <v>12</v>
      </c>
      <c r="AR108" t="s">
        <v>108</v>
      </c>
    </row>
    <row r="109" spans="1:44" x14ac:dyDescent="0.3">
      <c r="A109" t="s">
        <v>397</v>
      </c>
      <c r="B109" t="s">
        <v>349</v>
      </c>
      <c r="C109" t="s">
        <v>398</v>
      </c>
      <c r="D109">
        <v>2017</v>
      </c>
      <c r="E109">
        <v>12</v>
      </c>
      <c r="F109" s="22">
        <v>42902</v>
      </c>
      <c r="I109" t="s">
        <v>2</v>
      </c>
      <c r="K109" t="s">
        <v>8</v>
      </c>
      <c r="L109" t="s">
        <v>4</v>
      </c>
      <c r="N109" t="s">
        <v>20</v>
      </c>
      <c r="O109">
        <v>-544.09</v>
      </c>
      <c r="Q109" t="s">
        <v>19</v>
      </c>
      <c r="R109" t="s">
        <v>114</v>
      </c>
      <c r="S109">
        <v>18</v>
      </c>
      <c r="AN109" t="s">
        <v>114</v>
      </c>
      <c r="AO109">
        <v>18</v>
      </c>
      <c r="AP109" s="22">
        <v>42902</v>
      </c>
      <c r="AQ109" t="s">
        <v>20</v>
      </c>
      <c r="AR109" t="s">
        <v>109</v>
      </c>
    </row>
    <row r="110" spans="1:44" x14ac:dyDescent="0.3">
      <c r="A110" t="s">
        <v>397</v>
      </c>
      <c r="B110" t="s">
        <v>349</v>
      </c>
      <c r="C110" t="s">
        <v>398</v>
      </c>
      <c r="D110">
        <v>2018</v>
      </c>
      <c r="E110">
        <v>1</v>
      </c>
      <c r="F110" s="22">
        <v>42936</v>
      </c>
      <c r="I110" t="s">
        <v>2</v>
      </c>
      <c r="K110" t="s">
        <v>8</v>
      </c>
      <c r="L110" t="s">
        <v>4</v>
      </c>
      <c r="N110" t="s">
        <v>20</v>
      </c>
      <c r="O110">
        <v>-2754.13</v>
      </c>
      <c r="Q110" t="s">
        <v>19</v>
      </c>
      <c r="R110" t="s">
        <v>134</v>
      </c>
      <c r="S110">
        <v>60</v>
      </c>
      <c r="AN110" t="s">
        <v>134</v>
      </c>
      <c r="AO110">
        <v>60</v>
      </c>
      <c r="AP110" s="22">
        <v>42936</v>
      </c>
      <c r="AQ110" t="s">
        <v>20</v>
      </c>
      <c r="AR110" t="s">
        <v>121</v>
      </c>
    </row>
    <row r="111" spans="1:44" x14ac:dyDescent="0.3">
      <c r="A111" t="s">
        <v>397</v>
      </c>
      <c r="B111" t="s">
        <v>349</v>
      </c>
      <c r="C111" t="s">
        <v>398</v>
      </c>
      <c r="D111">
        <v>2018</v>
      </c>
      <c r="E111">
        <v>1</v>
      </c>
      <c r="F111" s="22">
        <v>42936</v>
      </c>
      <c r="I111" t="s">
        <v>2</v>
      </c>
      <c r="K111" t="s">
        <v>8</v>
      </c>
      <c r="L111" t="s">
        <v>4</v>
      </c>
      <c r="N111" t="s">
        <v>20</v>
      </c>
      <c r="O111">
        <v>-5819</v>
      </c>
      <c r="Q111" t="s">
        <v>19</v>
      </c>
      <c r="R111" t="s">
        <v>134</v>
      </c>
      <c r="S111">
        <v>63</v>
      </c>
      <c r="AN111" t="s">
        <v>134</v>
      </c>
      <c r="AO111">
        <v>63</v>
      </c>
      <c r="AP111" s="22">
        <v>42936</v>
      </c>
      <c r="AQ111" t="s">
        <v>20</v>
      </c>
      <c r="AR111" t="s">
        <v>124</v>
      </c>
    </row>
    <row r="112" spans="1:44" x14ac:dyDescent="0.3">
      <c r="A112" t="s">
        <v>397</v>
      </c>
      <c r="B112" t="s">
        <v>349</v>
      </c>
      <c r="C112" t="s">
        <v>398</v>
      </c>
      <c r="D112">
        <v>2018</v>
      </c>
      <c r="E112">
        <v>1</v>
      </c>
      <c r="F112" s="22">
        <v>42944</v>
      </c>
      <c r="I112" t="s">
        <v>2</v>
      </c>
      <c r="K112" t="s">
        <v>10</v>
      </c>
      <c r="L112" t="s">
        <v>4</v>
      </c>
      <c r="N112" t="s">
        <v>12</v>
      </c>
      <c r="O112">
        <v>-597.63</v>
      </c>
      <c r="Q112" t="s">
        <v>12</v>
      </c>
      <c r="R112" t="s">
        <v>141</v>
      </c>
      <c r="S112">
        <v>39</v>
      </c>
      <c r="AN112" t="s">
        <v>141</v>
      </c>
      <c r="AO112">
        <v>39</v>
      </c>
      <c r="AP112" s="22">
        <v>42944</v>
      </c>
      <c r="AQ112" t="s">
        <v>12</v>
      </c>
      <c r="AR112" t="s">
        <v>144</v>
      </c>
    </row>
    <row r="113" spans="1:44" x14ac:dyDescent="0.3">
      <c r="A113" t="s">
        <v>397</v>
      </c>
      <c r="B113" t="s">
        <v>349</v>
      </c>
      <c r="C113" t="s">
        <v>398</v>
      </c>
      <c r="D113">
        <v>2018</v>
      </c>
      <c r="E113">
        <v>1</v>
      </c>
      <c r="F113" s="22">
        <v>42944</v>
      </c>
      <c r="I113" t="s">
        <v>2</v>
      </c>
      <c r="J113" t="s">
        <v>14</v>
      </c>
      <c r="K113" t="s">
        <v>15</v>
      </c>
      <c r="L113" t="s">
        <v>4</v>
      </c>
      <c r="N113" t="s">
        <v>12</v>
      </c>
      <c r="O113">
        <v>6229.17</v>
      </c>
      <c r="Q113" t="s">
        <v>54</v>
      </c>
      <c r="R113" t="s">
        <v>141</v>
      </c>
      <c r="S113">
        <v>132</v>
      </c>
      <c r="T113" t="s">
        <v>142</v>
      </c>
      <c r="U113">
        <v>1</v>
      </c>
      <c r="V113" s="22">
        <v>42937</v>
      </c>
      <c r="W113" t="s">
        <v>408</v>
      </c>
      <c r="X113" t="s">
        <v>54</v>
      </c>
      <c r="Y113" t="s">
        <v>0</v>
      </c>
      <c r="AN113" t="s">
        <v>142</v>
      </c>
      <c r="AO113">
        <v>1</v>
      </c>
      <c r="AP113" s="22">
        <v>42937</v>
      </c>
      <c r="AQ113" t="s">
        <v>408</v>
      </c>
      <c r="AR113" t="s">
        <v>142</v>
      </c>
    </row>
    <row r="114" spans="1:44" x14ac:dyDescent="0.3">
      <c r="A114" t="s">
        <v>397</v>
      </c>
      <c r="B114" t="s">
        <v>349</v>
      </c>
      <c r="C114" t="s">
        <v>398</v>
      </c>
      <c r="D114">
        <v>2018</v>
      </c>
      <c r="E114">
        <v>2</v>
      </c>
      <c r="F114" s="22">
        <v>42948</v>
      </c>
      <c r="I114" t="s">
        <v>2</v>
      </c>
      <c r="K114" t="s">
        <v>10</v>
      </c>
      <c r="L114" t="s">
        <v>4</v>
      </c>
      <c r="N114" t="s">
        <v>20</v>
      </c>
      <c r="O114">
        <v>2783.81</v>
      </c>
      <c r="Q114" t="s">
        <v>12</v>
      </c>
      <c r="R114" t="s">
        <v>150</v>
      </c>
      <c r="S114">
        <v>111</v>
      </c>
      <c r="AN114" t="s">
        <v>150</v>
      </c>
      <c r="AO114">
        <v>111</v>
      </c>
      <c r="AP114" s="22">
        <v>42948</v>
      </c>
      <c r="AQ114" t="s">
        <v>20</v>
      </c>
      <c r="AR114" t="s">
        <v>143</v>
      </c>
    </row>
    <row r="115" spans="1:44" x14ac:dyDescent="0.3">
      <c r="A115" t="s">
        <v>397</v>
      </c>
      <c r="B115" t="s">
        <v>349</v>
      </c>
      <c r="C115" t="s">
        <v>398</v>
      </c>
      <c r="D115">
        <v>2018</v>
      </c>
      <c r="E115">
        <v>2</v>
      </c>
      <c r="F115" s="22">
        <v>42956</v>
      </c>
      <c r="I115" t="s">
        <v>2</v>
      </c>
      <c r="J115" t="s">
        <v>14</v>
      </c>
      <c r="K115" t="s">
        <v>15</v>
      </c>
      <c r="L115" t="s">
        <v>4</v>
      </c>
      <c r="N115" t="s">
        <v>12</v>
      </c>
      <c r="O115">
        <v>4000</v>
      </c>
      <c r="Q115" t="s">
        <v>16</v>
      </c>
      <c r="R115" t="s">
        <v>154</v>
      </c>
      <c r="S115">
        <v>123</v>
      </c>
      <c r="T115" t="s">
        <v>156</v>
      </c>
      <c r="U115">
        <v>1</v>
      </c>
      <c r="V115" s="22">
        <v>42950</v>
      </c>
      <c r="W115" t="s">
        <v>416</v>
      </c>
      <c r="X115" t="s">
        <v>16</v>
      </c>
      <c r="Y115" t="s">
        <v>0</v>
      </c>
      <c r="AN115" t="s">
        <v>156</v>
      </c>
      <c r="AO115">
        <v>1</v>
      </c>
      <c r="AP115" s="22">
        <v>42950</v>
      </c>
      <c r="AQ115" t="s">
        <v>416</v>
      </c>
      <c r="AR115" t="s">
        <v>156</v>
      </c>
    </row>
    <row r="116" spans="1:44" x14ac:dyDescent="0.3">
      <c r="A116" t="s">
        <v>397</v>
      </c>
      <c r="B116" t="s">
        <v>349</v>
      </c>
      <c r="C116" t="s">
        <v>398</v>
      </c>
      <c r="D116">
        <v>2018</v>
      </c>
      <c r="E116">
        <v>2</v>
      </c>
      <c r="F116" s="22">
        <v>42957</v>
      </c>
      <c r="I116" t="s">
        <v>2</v>
      </c>
      <c r="K116" t="s">
        <v>8</v>
      </c>
      <c r="L116" t="s">
        <v>4</v>
      </c>
      <c r="N116" t="s">
        <v>20</v>
      </c>
      <c r="O116">
        <v>-2980</v>
      </c>
      <c r="Q116" t="s">
        <v>19</v>
      </c>
      <c r="R116" t="s">
        <v>160</v>
      </c>
      <c r="S116">
        <v>49</v>
      </c>
      <c r="AN116" t="s">
        <v>160</v>
      </c>
      <c r="AO116">
        <v>49</v>
      </c>
      <c r="AP116" s="22">
        <v>42957</v>
      </c>
      <c r="AQ116" t="s">
        <v>20</v>
      </c>
      <c r="AR116" t="s">
        <v>127</v>
      </c>
    </row>
    <row r="117" spans="1:44" x14ac:dyDescent="0.3">
      <c r="A117" t="s">
        <v>397</v>
      </c>
      <c r="B117" t="s">
        <v>349</v>
      </c>
      <c r="C117" t="s">
        <v>398</v>
      </c>
      <c r="D117">
        <v>2018</v>
      </c>
      <c r="E117">
        <v>3</v>
      </c>
      <c r="F117" s="22">
        <v>42992</v>
      </c>
      <c r="I117" t="s">
        <v>2</v>
      </c>
      <c r="K117" t="s">
        <v>10</v>
      </c>
      <c r="L117" t="s">
        <v>4</v>
      </c>
      <c r="N117" t="s">
        <v>12</v>
      </c>
      <c r="O117">
        <v>-5819</v>
      </c>
      <c r="Q117" t="s">
        <v>12</v>
      </c>
      <c r="R117" t="s">
        <v>177</v>
      </c>
      <c r="S117">
        <v>25</v>
      </c>
      <c r="AN117" t="s">
        <v>177</v>
      </c>
      <c r="AO117">
        <v>25</v>
      </c>
      <c r="AP117" s="22">
        <v>42992</v>
      </c>
      <c r="AQ117" t="s">
        <v>12</v>
      </c>
      <c r="AR117" t="s">
        <v>179</v>
      </c>
    </row>
    <row r="118" spans="1:44" x14ac:dyDescent="0.3">
      <c r="A118" t="s">
        <v>397</v>
      </c>
      <c r="B118" t="s">
        <v>349</v>
      </c>
      <c r="C118" t="s">
        <v>398</v>
      </c>
      <c r="D118">
        <v>2017</v>
      </c>
      <c r="E118">
        <v>11</v>
      </c>
      <c r="F118" s="22">
        <v>42873</v>
      </c>
      <c r="I118" t="s">
        <v>2</v>
      </c>
      <c r="K118" t="s">
        <v>8</v>
      </c>
      <c r="L118" t="s">
        <v>4</v>
      </c>
      <c r="N118" t="s">
        <v>20</v>
      </c>
      <c r="O118">
        <v>-1705.56</v>
      </c>
      <c r="Q118" t="s">
        <v>19</v>
      </c>
      <c r="R118" t="s">
        <v>93</v>
      </c>
      <c r="S118">
        <v>3</v>
      </c>
      <c r="AN118" t="s">
        <v>93</v>
      </c>
      <c r="AO118">
        <v>3</v>
      </c>
      <c r="AP118" s="22">
        <v>42873</v>
      </c>
      <c r="AQ118" t="s">
        <v>20</v>
      </c>
      <c r="AR118" t="s">
        <v>90</v>
      </c>
    </row>
    <row r="119" spans="1:44" x14ac:dyDescent="0.3">
      <c r="A119" t="s">
        <v>397</v>
      </c>
      <c r="B119" t="s">
        <v>349</v>
      </c>
      <c r="C119" t="s">
        <v>398</v>
      </c>
      <c r="D119">
        <v>2017</v>
      </c>
      <c r="E119">
        <v>11</v>
      </c>
      <c r="F119" s="22">
        <v>42880</v>
      </c>
      <c r="I119" t="s">
        <v>2</v>
      </c>
      <c r="K119" t="s">
        <v>10</v>
      </c>
      <c r="L119" t="s">
        <v>4</v>
      </c>
      <c r="N119" t="s">
        <v>20</v>
      </c>
      <c r="O119">
        <v>2909.5</v>
      </c>
      <c r="Q119" t="s">
        <v>12</v>
      </c>
      <c r="R119" t="s">
        <v>103</v>
      </c>
      <c r="S119">
        <v>126</v>
      </c>
      <c r="AN119" t="s">
        <v>103</v>
      </c>
      <c r="AO119">
        <v>126</v>
      </c>
      <c r="AP119" s="22">
        <v>42880</v>
      </c>
      <c r="AQ119" t="s">
        <v>20</v>
      </c>
      <c r="AR119" t="s">
        <v>100</v>
      </c>
    </row>
    <row r="120" spans="1:44" x14ac:dyDescent="0.3">
      <c r="A120" t="s">
        <v>397</v>
      </c>
      <c r="B120" t="s">
        <v>349</v>
      </c>
      <c r="C120" t="s">
        <v>398</v>
      </c>
      <c r="D120">
        <v>2017</v>
      </c>
      <c r="E120">
        <v>12</v>
      </c>
      <c r="F120" s="22">
        <v>42901</v>
      </c>
      <c r="I120" t="s">
        <v>2</v>
      </c>
      <c r="J120" t="s">
        <v>14</v>
      </c>
      <c r="K120" t="s">
        <v>15</v>
      </c>
      <c r="L120" t="s">
        <v>4</v>
      </c>
      <c r="N120" t="s">
        <v>12</v>
      </c>
      <c r="O120">
        <v>2909.5</v>
      </c>
      <c r="Q120" t="s">
        <v>113</v>
      </c>
      <c r="R120" t="s">
        <v>107</v>
      </c>
      <c r="S120">
        <v>57</v>
      </c>
      <c r="T120" t="s">
        <v>110</v>
      </c>
      <c r="U120">
        <v>1</v>
      </c>
      <c r="V120" s="22">
        <v>42899</v>
      </c>
      <c r="W120" t="s">
        <v>399</v>
      </c>
      <c r="X120" t="s">
        <v>113</v>
      </c>
      <c r="Y120" t="s">
        <v>0</v>
      </c>
      <c r="AN120" t="s">
        <v>110</v>
      </c>
      <c r="AO120">
        <v>1</v>
      </c>
      <c r="AP120" s="22">
        <v>42899</v>
      </c>
      <c r="AQ120" t="s">
        <v>399</v>
      </c>
      <c r="AR120" t="s">
        <v>110</v>
      </c>
    </row>
    <row r="121" spans="1:44" x14ac:dyDescent="0.3">
      <c r="A121" t="s">
        <v>397</v>
      </c>
      <c r="B121" t="s">
        <v>349</v>
      </c>
      <c r="C121" t="s">
        <v>398</v>
      </c>
      <c r="D121">
        <v>2018</v>
      </c>
      <c r="E121">
        <v>1</v>
      </c>
      <c r="F121" s="22">
        <v>42936</v>
      </c>
      <c r="I121" t="s">
        <v>2</v>
      </c>
      <c r="K121" t="s">
        <v>10</v>
      </c>
      <c r="L121" t="s">
        <v>4</v>
      </c>
      <c r="N121" t="s">
        <v>12</v>
      </c>
      <c r="O121">
        <v>-3197.12</v>
      </c>
      <c r="Q121" t="s">
        <v>12</v>
      </c>
      <c r="R121" t="s">
        <v>118</v>
      </c>
      <c r="S121">
        <v>6</v>
      </c>
      <c r="AN121" t="s">
        <v>118</v>
      </c>
      <c r="AO121">
        <v>6</v>
      </c>
      <c r="AP121" s="22">
        <v>42936</v>
      </c>
      <c r="AQ121" t="s">
        <v>12</v>
      </c>
      <c r="AR121" t="s">
        <v>119</v>
      </c>
    </row>
    <row r="122" spans="1:44" x14ac:dyDescent="0.3">
      <c r="A122" t="s">
        <v>397</v>
      </c>
      <c r="B122" t="s">
        <v>349</v>
      </c>
      <c r="C122" t="s">
        <v>398</v>
      </c>
      <c r="D122">
        <v>2018</v>
      </c>
      <c r="E122">
        <v>1</v>
      </c>
      <c r="F122" s="22">
        <v>42936</v>
      </c>
      <c r="I122" t="s">
        <v>2</v>
      </c>
      <c r="K122" t="s">
        <v>10</v>
      </c>
      <c r="L122" t="s">
        <v>4</v>
      </c>
      <c r="N122" t="s">
        <v>12</v>
      </c>
      <c r="O122">
        <v>-5819</v>
      </c>
      <c r="Q122" t="s">
        <v>12</v>
      </c>
      <c r="R122" t="s">
        <v>118</v>
      </c>
      <c r="S122">
        <v>29</v>
      </c>
      <c r="AN122" t="s">
        <v>118</v>
      </c>
      <c r="AO122">
        <v>29</v>
      </c>
      <c r="AP122" s="22">
        <v>42936</v>
      </c>
      <c r="AQ122" t="s">
        <v>12</v>
      </c>
      <c r="AR122" t="s">
        <v>122</v>
      </c>
    </row>
    <row r="123" spans="1:44" x14ac:dyDescent="0.3">
      <c r="A123" t="s">
        <v>397</v>
      </c>
      <c r="B123" t="s">
        <v>349</v>
      </c>
      <c r="C123" t="s">
        <v>398</v>
      </c>
      <c r="D123">
        <v>2018</v>
      </c>
      <c r="E123">
        <v>1</v>
      </c>
      <c r="F123" s="22">
        <v>42936</v>
      </c>
      <c r="I123" t="s">
        <v>2</v>
      </c>
      <c r="K123" t="s">
        <v>10</v>
      </c>
      <c r="L123" t="s">
        <v>4</v>
      </c>
      <c r="N123" t="s">
        <v>12</v>
      </c>
      <c r="O123">
        <v>-2745.09</v>
      </c>
      <c r="Q123" t="s">
        <v>12</v>
      </c>
      <c r="R123" t="s">
        <v>118</v>
      </c>
      <c r="S123">
        <v>90</v>
      </c>
      <c r="AN123" t="s">
        <v>118</v>
      </c>
      <c r="AO123">
        <v>90</v>
      </c>
      <c r="AP123" s="22">
        <v>42936</v>
      </c>
      <c r="AQ123" t="s">
        <v>12</v>
      </c>
      <c r="AR123" t="s">
        <v>126</v>
      </c>
    </row>
    <row r="124" spans="1:44" x14ac:dyDescent="0.3">
      <c r="A124" t="s">
        <v>397</v>
      </c>
      <c r="B124" t="s">
        <v>349</v>
      </c>
      <c r="C124" t="s">
        <v>398</v>
      </c>
      <c r="D124">
        <v>2018</v>
      </c>
      <c r="E124">
        <v>1</v>
      </c>
      <c r="F124" s="22">
        <v>42936</v>
      </c>
      <c r="I124" t="s">
        <v>2</v>
      </c>
      <c r="K124" t="s">
        <v>10</v>
      </c>
      <c r="L124" t="s">
        <v>4</v>
      </c>
      <c r="N124" t="s">
        <v>12</v>
      </c>
      <c r="O124">
        <v>-3735</v>
      </c>
      <c r="Q124" t="s">
        <v>12</v>
      </c>
      <c r="R124" t="s">
        <v>118</v>
      </c>
      <c r="S124">
        <v>93</v>
      </c>
      <c r="AN124" t="s">
        <v>118</v>
      </c>
      <c r="AO124">
        <v>93</v>
      </c>
      <c r="AP124" s="22">
        <v>42936</v>
      </c>
      <c r="AQ124" t="s">
        <v>12</v>
      </c>
      <c r="AR124" t="s">
        <v>129</v>
      </c>
    </row>
    <row r="125" spans="1:44" x14ac:dyDescent="0.3">
      <c r="A125" t="s">
        <v>397</v>
      </c>
      <c r="B125" t="s">
        <v>349</v>
      </c>
      <c r="C125" t="s">
        <v>398</v>
      </c>
      <c r="D125">
        <v>2018</v>
      </c>
      <c r="E125">
        <v>1</v>
      </c>
      <c r="F125" s="22">
        <v>42936</v>
      </c>
      <c r="I125" t="s">
        <v>2</v>
      </c>
      <c r="K125" t="s">
        <v>8</v>
      </c>
      <c r="L125" t="s">
        <v>4</v>
      </c>
      <c r="N125" t="s">
        <v>20</v>
      </c>
      <c r="O125">
        <v>-3858.72</v>
      </c>
      <c r="Q125" t="s">
        <v>19</v>
      </c>
      <c r="R125" t="s">
        <v>134</v>
      </c>
      <c r="S125">
        <v>58</v>
      </c>
      <c r="AN125" t="s">
        <v>134</v>
      </c>
      <c r="AO125">
        <v>58</v>
      </c>
      <c r="AP125" s="22">
        <v>42936</v>
      </c>
      <c r="AQ125" t="s">
        <v>20</v>
      </c>
      <c r="AR125" t="s">
        <v>120</v>
      </c>
    </row>
    <row r="126" spans="1:44" x14ac:dyDescent="0.3">
      <c r="A126" t="s">
        <v>397</v>
      </c>
      <c r="B126" t="s">
        <v>349</v>
      </c>
      <c r="C126" t="s">
        <v>398</v>
      </c>
      <c r="D126">
        <v>2018</v>
      </c>
      <c r="E126">
        <v>1</v>
      </c>
      <c r="F126" s="22">
        <v>42936</v>
      </c>
      <c r="I126" t="s">
        <v>2</v>
      </c>
      <c r="K126" t="s">
        <v>8</v>
      </c>
      <c r="L126" t="s">
        <v>4</v>
      </c>
      <c r="N126" t="s">
        <v>20</v>
      </c>
      <c r="O126">
        <v>-3735</v>
      </c>
      <c r="Q126" t="s">
        <v>19</v>
      </c>
      <c r="R126" t="s">
        <v>134</v>
      </c>
      <c r="S126">
        <v>78</v>
      </c>
      <c r="AN126" t="s">
        <v>134</v>
      </c>
      <c r="AO126">
        <v>78</v>
      </c>
      <c r="AP126" s="22">
        <v>42936</v>
      </c>
      <c r="AQ126" t="s">
        <v>20</v>
      </c>
      <c r="AR126" t="s">
        <v>129</v>
      </c>
    </row>
    <row r="127" spans="1:44" x14ac:dyDescent="0.3">
      <c r="A127" t="s">
        <v>397</v>
      </c>
      <c r="B127" t="s">
        <v>349</v>
      </c>
      <c r="C127" t="s">
        <v>398</v>
      </c>
      <c r="D127">
        <v>2018</v>
      </c>
      <c r="E127">
        <v>1</v>
      </c>
      <c r="F127" s="22">
        <v>42936</v>
      </c>
      <c r="I127" t="s">
        <v>2</v>
      </c>
      <c r="K127" t="s">
        <v>10</v>
      </c>
      <c r="L127" t="s">
        <v>4</v>
      </c>
      <c r="N127" t="s">
        <v>20</v>
      </c>
      <c r="O127">
        <v>2171.2800000000002</v>
      </c>
      <c r="Q127" t="s">
        <v>12</v>
      </c>
      <c r="R127" t="s">
        <v>134</v>
      </c>
      <c r="S127">
        <v>174</v>
      </c>
      <c r="AN127" t="s">
        <v>134</v>
      </c>
      <c r="AO127">
        <v>174</v>
      </c>
      <c r="AP127" s="22">
        <v>42936</v>
      </c>
      <c r="AQ127" t="s">
        <v>20</v>
      </c>
      <c r="AR127" t="s">
        <v>123</v>
      </c>
    </row>
    <row r="128" spans="1:44" x14ac:dyDescent="0.3">
      <c r="A128" t="s">
        <v>397</v>
      </c>
      <c r="B128" t="s">
        <v>349</v>
      </c>
      <c r="C128" t="s">
        <v>398</v>
      </c>
      <c r="D128">
        <v>2018</v>
      </c>
      <c r="E128">
        <v>1</v>
      </c>
      <c r="F128" s="22">
        <v>42937</v>
      </c>
      <c r="I128" t="s">
        <v>2</v>
      </c>
      <c r="J128" t="s">
        <v>14</v>
      </c>
      <c r="K128" t="s">
        <v>15</v>
      </c>
      <c r="L128" t="s">
        <v>4</v>
      </c>
      <c r="N128" t="s">
        <v>12</v>
      </c>
      <c r="O128">
        <v>2961.54</v>
      </c>
      <c r="Q128" t="s">
        <v>75</v>
      </c>
      <c r="R128" t="s">
        <v>135</v>
      </c>
      <c r="S128">
        <v>113</v>
      </c>
      <c r="T128" t="s">
        <v>136</v>
      </c>
      <c r="U128">
        <v>1</v>
      </c>
      <c r="V128" s="22">
        <v>42936</v>
      </c>
      <c r="W128" t="s">
        <v>405</v>
      </c>
      <c r="X128" t="s">
        <v>75</v>
      </c>
      <c r="Y128" t="s">
        <v>0</v>
      </c>
      <c r="AN128" t="s">
        <v>136</v>
      </c>
      <c r="AO128">
        <v>1</v>
      </c>
      <c r="AP128" s="22">
        <v>42936</v>
      </c>
      <c r="AQ128" t="s">
        <v>405</v>
      </c>
      <c r="AR128" t="s">
        <v>136</v>
      </c>
    </row>
    <row r="129" spans="1:44" x14ac:dyDescent="0.3">
      <c r="A129" t="s">
        <v>397</v>
      </c>
      <c r="B129" t="s">
        <v>349</v>
      </c>
      <c r="C129" t="s">
        <v>398</v>
      </c>
      <c r="D129">
        <v>2018</v>
      </c>
      <c r="E129">
        <v>1</v>
      </c>
      <c r="F129" s="22">
        <v>42938</v>
      </c>
      <c r="I129" t="s">
        <v>2</v>
      </c>
      <c r="K129" t="s">
        <v>8</v>
      </c>
      <c r="L129" t="s">
        <v>4</v>
      </c>
      <c r="N129" t="s">
        <v>20</v>
      </c>
      <c r="O129">
        <v>-2961.54</v>
      </c>
      <c r="Q129" t="s">
        <v>19</v>
      </c>
      <c r="R129" t="s">
        <v>137</v>
      </c>
      <c r="S129">
        <v>16</v>
      </c>
      <c r="AN129" t="s">
        <v>137</v>
      </c>
      <c r="AO129">
        <v>16</v>
      </c>
      <c r="AP129" s="22">
        <v>42938</v>
      </c>
      <c r="AQ129" t="s">
        <v>20</v>
      </c>
      <c r="AR129" t="s">
        <v>136</v>
      </c>
    </row>
    <row r="130" spans="1:44" x14ac:dyDescent="0.3">
      <c r="A130" t="s">
        <v>397</v>
      </c>
      <c r="B130" t="s">
        <v>349</v>
      </c>
      <c r="C130" t="s">
        <v>398</v>
      </c>
      <c r="D130">
        <v>2017</v>
      </c>
      <c r="E130">
        <v>12</v>
      </c>
      <c r="F130" s="22">
        <v>42901</v>
      </c>
      <c r="I130" t="s">
        <v>2</v>
      </c>
      <c r="J130" t="s">
        <v>14</v>
      </c>
      <c r="K130" t="s">
        <v>15</v>
      </c>
      <c r="L130" t="s">
        <v>4</v>
      </c>
      <c r="N130" t="s">
        <v>12</v>
      </c>
      <c r="O130">
        <v>544.09</v>
      </c>
      <c r="Q130" t="s">
        <v>112</v>
      </c>
      <c r="R130" t="s">
        <v>107</v>
      </c>
      <c r="S130">
        <v>56</v>
      </c>
      <c r="T130" t="s">
        <v>109</v>
      </c>
      <c r="U130">
        <v>1</v>
      </c>
      <c r="V130" s="22">
        <v>42899</v>
      </c>
      <c r="W130" t="s">
        <v>424</v>
      </c>
      <c r="X130" t="s">
        <v>112</v>
      </c>
      <c r="Y130" t="s">
        <v>0</v>
      </c>
      <c r="AN130" t="s">
        <v>109</v>
      </c>
      <c r="AO130">
        <v>1</v>
      </c>
      <c r="AP130" s="22">
        <v>42899</v>
      </c>
      <c r="AQ130" t="s">
        <v>424</v>
      </c>
      <c r="AR130" t="s">
        <v>109</v>
      </c>
    </row>
    <row r="131" spans="1:44" x14ac:dyDescent="0.3">
      <c r="A131" t="s">
        <v>397</v>
      </c>
      <c r="B131" t="s">
        <v>349</v>
      </c>
      <c r="C131" t="s">
        <v>398</v>
      </c>
      <c r="D131">
        <v>2018</v>
      </c>
      <c r="E131">
        <v>1</v>
      </c>
      <c r="F131" s="22">
        <v>42936</v>
      </c>
      <c r="I131" t="s">
        <v>2</v>
      </c>
      <c r="K131" t="s">
        <v>10</v>
      </c>
      <c r="L131" t="s">
        <v>4</v>
      </c>
      <c r="N131" t="s">
        <v>12</v>
      </c>
      <c r="O131">
        <v>-2754.13</v>
      </c>
      <c r="Q131" t="s">
        <v>12</v>
      </c>
      <c r="R131" t="s">
        <v>118</v>
      </c>
      <c r="S131">
        <v>28</v>
      </c>
      <c r="AN131" t="s">
        <v>118</v>
      </c>
      <c r="AO131">
        <v>28</v>
      </c>
      <c r="AP131" s="22">
        <v>42936</v>
      </c>
      <c r="AQ131" t="s">
        <v>12</v>
      </c>
      <c r="AR131" t="s">
        <v>121</v>
      </c>
    </row>
    <row r="132" spans="1:44" x14ac:dyDescent="0.3">
      <c r="A132" t="s">
        <v>397</v>
      </c>
      <c r="B132" t="s">
        <v>349</v>
      </c>
      <c r="C132" t="s">
        <v>398</v>
      </c>
      <c r="D132">
        <v>2018</v>
      </c>
      <c r="E132">
        <v>1</v>
      </c>
      <c r="F132" s="22">
        <v>42936</v>
      </c>
      <c r="I132" t="s">
        <v>2</v>
      </c>
      <c r="K132" t="s">
        <v>10</v>
      </c>
      <c r="L132" t="s">
        <v>4</v>
      </c>
      <c r="N132" t="s">
        <v>12</v>
      </c>
      <c r="O132">
        <v>-5819</v>
      </c>
      <c r="Q132" t="s">
        <v>12</v>
      </c>
      <c r="R132" t="s">
        <v>118</v>
      </c>
      <c r="S132">
        <v>31</v>
      </c>
      <c r="AN132" t="s">
        <v>118</v>
      </c>
      <c r="AO132">
        <v>31</v>
      </c>
      <c r="AP132" s="22">
        <v>42936</v>
      </c>
      <c r="AQ132" t="s">
        <v>12</v>
      </c>
      <c r="AR132" t="s">
        <v>124</v>
      </c>
    </row>
    <row r="133" spans="1:44" x14ac:dyDescent="0.3">
      <c r="A133" t="s">
        <v>397</v>
      </c>
      <c r="B133" t="s">
        <v>349</v>
      </c>
      <c r="C133" t="s">
        <v>398</v>
      </c>
      <c r="D133">
        <v>2018</v>
      </c>
      <c r="E133">
        <v>1</v>
      </c>
      <c r="F133" s="22">
        <v>42936</v>
      </c>
      <c r="I133" t="s">
        <v>2</v>
      </c>
      <c r="K133" t="s">
        <v>10</v>
      </c>
      <c r="L133" t="s">
        <v>4</v>
      </c>
      <c r="N133" t="s">
        <v>12</v>
      </c>
      <c r="O133">
        <v>-6000</v>
      </c>
      <c r="Q133" t="s">
        <v>12</v>
      </c>
      <c r="R133" t="s">
        <v>118</v>
      </c>
      <c r="S133">
        <v>89</v>
      </c>
      <c r="AN133" t="s">
        <v>118</v>
      </c>
      <c r="AO133">
        <v>89</v>
      </c>
      <c r="AP133" s="22">
        <v>42936</v>
      </c>
      <c r="AQ133" t="s">
        <v>12</v>
      </c>
      <c r="AR133" t="s">
        <v>125</v>
      </c>
    </row>
    <row r="134" spans="1:44" x14ac:dyDescent="0.3">
      <c r="A134" t="s">
        <v>397</v>
      </c>
      <c r="B134" t="s">
        <v>349</v>
      </c>
      <c r="C134" t="s">
        <v>398</v>
      </c>
      <c r="D134">
        <v>2018</v>
      </c>
      <c r="E134">
        <v>1</v>
      </c>
      <c r="F134" s="22">
        <v>42936</v>
      </c>
      <c r="I134" t="s">
        <v>2</v>
      </c>
      <c r="K134" t="s">
        <v>10</v>
      </c>
      <c r="L134" t="s">
        <v>4</v>
      </c>
      <c r="N134" t="s">
        <v>12</v>
      </c>
      <c r="O134">
        <v>-11638</v>
      </c>
      <c r="Q134" t="s">
        <v>12</v>
      </c>
      <c r="R134" t="s">
        <v>118</v>
      </c>
      <c r="S134">
        <v>92</v>
      </c>
      <c r="AN134" t="s">
        <v>118</v>
      </c>
      <c r="AO134">
        <v>92</v>
      </c>
      <c r="AP134" s="22">
        <v>42936</v>
      </c>
      <c r="AQ134" t="s">
        <v>12</v>
      </c>
      <c r="AR134" t="s">
        <v>128</v>
      </c>
    </row>
    <row r="135" spans="1:44" x14ac:dyDescent="0.3">
      <c r="A135" t="s">
        <v>397</v>
      </c>
      <c r="B135" t="s">
        <v>349</v>
      </c>
      <c r="C135" t="s">
        <v>398</v>
      </c>
      <c r="D135">
        <v>2018</v>
      </c>
      <c r="E135">
        <v>1</v>
      </c>
      <c r="F135" s="22">
        <v>42936</v>
      </c>
      <c r="I135" t="s">
        <v>2</v>
      </c>
      <c r="J135" t="s">
        <v>14</v>
      </c>
      <c r="K135" t="s">
        <v>15</v>
      </c>
      <c r="L135" t="s">
        <v>4</v>
      </c>
      <c r="N135" t="s">
        <v>12</v>
      </c>
      <c r="O135">
        <v>3197.12</v>
      </c>
      <c r="Q135" t="s">
        <v>73</v>
      </c>
      <c r="R135" t="s">
        <v>118</v>
      </c>
      <c r="S135">
        <v>208</v>
      </c>
      <c r="T135" t="s">
        <v>119</v>
      </c>
      <c r="U135">
        <v>1</v>
      </c>
      <c r="V135" s="22">
        <v>42933</v>
      </c>
      <c r="W135" t="s">
        <v>404</v>
      </c>
      <c r="X135" t="s">
        <v>73</v>
      </c>
      <c r="Y135" t="s">
        <v>0</v>
      </c>
      <c r="AN135" t="s">
        <v>119</v>
      </c>
      <c r="AO135">
        <v>1</v>
      </c>
      <c r="AP135" s="22">
        <v>42933</v>
      </c>
      <c r="AQ135" t="s">
        <v>404</v>
      </c>
      <c r="AR135" t="s">
        <v>119</v>
      </c>
    </row>
    <row r="136" spans="1:44" x14ac:dyDescent="0.3">
      <c r="A136" t="s">
        <v>397</v>
      </c>
      <c r="B136" t="s">
        <v>349</v>
      </c>
      <c r="C136" t="s">
        <v>398</v>
      </c>
      <c r="D136">
        <v>2018</v>
      </c>
      <c r="E136">
        <v>1</v>
      </c>
      <c r="F136" s="22">
        <v>42936</v>
      </c>
      <c r="I136" t="s">
        <v>2</v>
      </c>
      <c r="K136" t="s">
        <v>8</v>
      </c>
      <c r="L136" t="s">
        <v>4</v>
      </c>
      <c r="N136" t="s">
        <v>20</v>
      </c>
      <c r="O136">
        <v>-11638</v>
      </c>
      <c r="Q136" t="s">
        <v>19</v>
      </c>
      <c r="R136" t="s">
        <v>134</v>
      </c>
      <c r="S136">
        <v>77</v>
      </c>
      <c r="AN136" t="s">
        <v>134</v>
      </c>
      <c r="AO136">
        <v>77</v>
      </c>
      <c r="AP136" s="22">
        <v>42936</v>
      </c>
      <c r="AQ136" t="s">
        <v>20</v>
      </c>
      <c r="AR136" t="s">
        <v>128</v>
      </c>
    </row>
    <row r="137" spans="1:44" x14ac:dyDescent="0.3">
      <c r="A137" t="s">
        <v>397</v>
      </c>
      <c r="B137" t="s">
        <v>349</v>
      </c>
      <c r="C137" t="s">
        <v>398</v>
      </c>
      <c r="D137">
        <v>2018</v>
      </c>
      <c r="E137">
        <v>1</v>
      </c>
      <c r="F137" s="22">
        <v>42936</v>
      </c>
      <c r="I137" t="s">
        <v>2</v>
      </c>
      <c r="K137" t="s">
        <v>10</v>
      </c>
      <c r="L137" t="s">
        <v>4</v>
      </c>
      <c r="N137" t="s">
        <v>20</v>
      </c>
      <c r="O137">
        <v>3858.72</v>
      </c>
      <c r="Q137" t="s">
        <v>12</v>
      </c>
      <c r="R137" t="s">
        <v>134</v>
      </c>
      <c r="S137">
        <v>170</v>
      </c>
      <c r="AN137" t="s">
        <v>134</v>
      </c>
      <c r="AO137">
        <v>170</v>
      </c>
      <c r="AP137" s="22">
        <v>42936</v>
      </c>
      <c r="AQ137" t="s">
        <v>20</v>
      </c>
      <c r="AR137" t="s">
        <v>120</v>
      </c>
    </row>
    <row r="138" spans="1:44" x14ac:dyDescent="0.3">
      <c r="A138" t="s">
        <v>397</v>
      </c>
      <c r="B138" t="s">
        <v>349</v>
      </c>
      <c r="C138" t="s">
        <v>398</v>
      </c>
      <c r="D138">
        <v>2018</v>
      </c>
      <c r="E138">
        <v>1</v>
      </c>
      <c r="F138" s="22">
        <v>42936</v>
      </c>
      <c r="I138" t="s">
        <v>2</v>
      </c>
      <c r="K138" t="s">
        <v>10</v>
      </c>
      <c r="L138" t="s">
        <v>4</v>
      </c>
      <c r="N138" t="s">
        <v>20</v>
      </c>
      <c r="O138">
        <v>5819</v>
      </c>
      <c r="Q138" t="s">
        <v>12</v>
      </c>
      <c r="R138" t="s">
        <v>134</v>
      </c>
      <c r="S138">
        <v>173</v>
      </c>
      <c r="AN138" t="s">
        <v>134</v>
      </c>
      <c r="AO138">
        <v>173</v>
      </c>
      <c r="AP138" s="22">
        <v>42936</v>
      </c>
      <c r="AQ138" t="s">
        <v>20</v>
      </c>
      <c r="AR138" t="s">
        <v>122</v>
      </c>
    </row>
    <row r="139" spans="1:44" x14ac:dyDescent="0.3">
      <c r="A139" t="s">
        <v>397</v>
      </c>
      <c r="B139" t="s">
        <v>349</v>
      </c>
      <c r="C139" t="s">
        <v>398</v>
      </c>
      <c r="D139">
        <v>2018</v>
      </c>
      <c r="E139">
        <v>1</v>
      </c>
      <c r="F139" s="22">
        <v>42936</v>
      </c>
      <c r="I139" t="s">
        <v>2</v>
      </c>
      <c r="K139" t="s">
        <v>10</v>
      </c>
      <c r="L139" t="s">
        <v>4</v>
      </c>
      <c r="N139" t="s">
        <v>20</v>
      </c>
      <c r="O139">
        <v>3197.12</v>
      </c>
      <c r="Q139" t="s">
        <v>12</v>
      </c>
      <c r="R139" t="s">
        <v>134</v>
      </c>
      <c r="S139">
        <v>202</v>
      </c>
      <c r="AN139" t="s">
        <v>134</v>
      </c>
      <c r="AO139">
        <v>202</v>
      </c>
      <c r="AP139" s="22">
        <v>42936</v>
      </c>
      <c r="AQ139" t="s">
        <v>20</v>
      </c>
      <c r="AR139" t="s">
        <v>119</v>
      </c>
    </row>
    <row r="140" spans="1:44" x14ac:dyDescent="0.3">
      <c r="A140" t="s">
        <v>397</v>
      </c>
      <c r="B140" t="s">
        <v>349</v>
      </c>
      <c r="C140" t="s">
        <v>398</v>
      </c>
      <c r="D140">
        <v>2018</v>
      </c>
      <c r="E140">
        <v>2</v>
      </c>
      <c r="F140" s="22">
        <v>42956</v>
      </c>
      <c r="I140" t="s">
        <v>2</v>
      </c>
      <c r="K140" t="s">
        <v>10</v>
      </c>
      <c r="L140" t="s">
        <v>4</v>
      </c>
      <c r="N140" t="s">
        <v>12</v>
      </c>
      <c r="O140">
        <v>-4000</v>
      </c>
      <c r="Q140" t="s">
        <v>12</v>
      </c>
      <c r="R140" t="s">
        <v>154</v>
      </c>
      <c r="S140">
        <v>12</v>
      </c>
      <c r="AN140" t="s">
        <v>154</v>
      </c>
      <c r="AO140">
        <v>12</v>
      </c>
      <c r="AP140" s="22">
        <v>42956</v>
      </c>
      <c r="AQ140" t="s">
        <v>12</v>
      </c>
      <c r="AR140" t="s">
        <v>156</v>
      </c>
    </row>
    <row r="141" spans="1:44" x14ac:dyDescent="0.3">
      <c r="A141" t="s">
        <v>397</v>
      </c>
      <c r="B141" t="s">
        <v>349</v>
      </c>
      <c r="C141" t="s">
        <v>398</v>
      </c>
      <c r="D141">
        <v>2018</v>
      </c>
      <c r="E141">
        <v>2</v>
      </c>
      <c r="F141" s="22">
        <v>42956</v>
      </c>
      <c r="I141" t="s">
        <v>2</v>
      </c>
      <c r="K141" t="s">
        <v>10</v>
      </c>
      <c r="L141" t="s">
        <v>4</v>
      </c>
      <c r="N141" t="s">
        <v>12</v>
      </c>
      <c r="O141">
        <v>-2909</v>
      </c>
      <c r="Q141" t="s">
        <v>12</v>
      </c>
      <c r="R141" t="s">
        <v>154</v>
      </c>
      <c r="S141">
        <v>15</v>
      </c>
      <c r="AN141" t="s">
        <v>154</v>
      </c>
      <c r="AO141">
        <v>15</v>
      </c>
      <c r="AP141" s="22">
        <v>42956</v>
      </c>
      <c r="AQ141" t="s">
        <v>12</v>
      </c>
      <c r="AR141" t="s">
        <v>158</v>
      </c>
    </row>
    <row r="142" spans="1:44" x14ac:dyDescent="0.3">
      <c r="A142" t="s">
        <v>397</v>
      </c>
      <c r="B142" t="s">
        <v>349</v>
      </c>
      <c r="C142" t="s">
        <v>398</v>
      </c>
      <c r="D142">
        <v>2017</v>
      </c>
      <c r="E142">
        <v>11</v>
      </c>
      <c r="F142" s="22">
        <v>42856</v>
      </c>
      <c r="I142" t="s">
        <v>2</v>
      </c>
      <c r="K142" t="s">
        <v>10</v>
      </c>
      <c r="L142" t="s">
        <v>4</v>
      </c>
      <c r="N142" t="s">
        <v>20</v>
      </c>
      <c r="O142">
        <v>2179.7800000000002</v>
      </c>
      <c r="Q142" t="s">
        <v>12</v>
      </c>
      <c r="R142" t="s">
        <v>80</v>
      </c>
      <c r="S142">
        <v>236</v>
      </c>
      <c r="AN142" t="s">
        <v>80</v>
      </c>
      <c r="AO142">
        <v>236</v>
      </c>
      <c r="AP142" s="22">
        <v>42856</v>
      </c>
      <c r="AQ142" t="s">
        <v>20</v>
      </c>
      <c r="AR142" t="s">
        <v>69</v>
      </c>
    </row>
    <row r="143" spans="1:44" x14ac:dyDescent="0.3">
      <c r="A143" t="s">
        <v>397</v>
      </c>
      <c r="B143" t="s">
        <v>349</v>
      </c>
      <c r="C143" t="s">
        <v>398</v>
      </c>
      <c r="D143">
        <v>2017</v>
      </c>
      <c r="E143">
        <v>11</v>
      </c>
      <c r="F143" s="22">
        <v>42872</v>
      </c>
      <c r="I143" t="s">
        <v>2</v>
      </c>
      <c r="J143" t="s">
        <v>14</v>
      </c>
      <c r="K143" t="s">
        <v>15</v>
      </c>
      <c r="L143" t="s">
        <v>4</v>
      </c>
      <c r="N143" t="s">
        <v>12</v>
      </c>
      <c r="O143">
        <v>11638</v>
      </c>
      <c r="Q143" t="s">
        <v>91</v>
      </c>
      <c r="R143" t="s">
        <v>88</v>
      </c>
      <c r="S143">
        <v>104</v>
      </c>
      <c r="T143" t="s">
        <v>89</v>
      </c>
      <c r="U143">
        <v>1</v>
      </c>
      <c r="V143" s="22">
        <v>42863</v>
      </c>
      <c r="W143" t="s">
        <v>425</v>
      </c>
      <c r="X143" t="s">
        <v>91</v>
      </c>
      <c r="Y143" t="s">
        <v>0</v>
      </c>
      <c r="AN143" t="s">
        <v>89</v>
      </c>
      <c r="AO143">
        <v>1</v>
      </c>
      <c r="AP143" s="22">
        <v>42863</v>
      </c>
      <c r="AQ143" t="s">
        <v>425</v>
      </c>
      <c r="AR143" t="s">
        <v>89</v>
      </c>
    </row>
    <row r="144" spans="1:44" x14ac:dyDescent="0.3">
      <c r="A144" t="s">
        <v>397</v>
      </c>
      <c r="B144" t="s">
        <v>349</v>
      </c>
      <c r="C144" t="s">
        <v>398</v>
      </c>
      <c r="D144">
        <v>2017</v>
      </c>
      <c r="E144">
        <v>12</v>
      </c>
      <c r="F144" s="22">
        <v>42902</v>
      </c>
      <c r="I144" t="s">
        <v>2</v>
      </c>
      <c r="K144" t="s">
        <v>10</v>
      </c>
      <c r="L144" t="s">
        <v>4</v>
      </c>
      <c r="N144" t="s">
        <v>20</v>
      </c>
      <c r="O144">
        <v>1263.82</v>
      </c>
      <c r="Q144" t="s">
        <v>12</v>
      </c>
      <c r="R144" t="s">
        <v>114</v>
      </c>
      <c r="S144">
        <v>61</v>
      </c>
      <c r="AN144" t="s">
        <v>114</v>
      </c>
      <c r="AO144">
        <v>61</v>
      </c>
      <c r="AP144" s="22">
        <v>42902</v>
      </c>
      <c r="AQ144" t="s">
        <v>20</v>
      </c>
      <c r="AR144" t="s">
        <v>108</v>
      </c>
    </row>
    <row r="145" spans="1:44" x14ac:dyDescent="0.3">
      <c r="A145" t="s">
        <v>397</v>
      </c>
      <c r="B145" t="s">
        <v>349</v>
      </c>
      <c r="C145" t="s">
        <v>398</v>
      </c>
      <c r="D145">
        <v>2018</v>
      </c>
      <c r="E145">
        <v>1</v>
      </c>
      <c r="F145" s="22">
        <v>42936</v>
      </c>
      <c r="I145" t="s">
        <v>2</v>
      </c>
      <c r="J145" t="s">
        <v>14</v>
      </c>
      <c r="K145" t="s">
        <v>15</v>
      </c>
      <c r="L145" t="s">
        <v>4</v>
      </c>
      <c r="N145" t="s">
        <v>12</v>
      </c>
      <c r="O145">
        <v>6000</v>
      </c>
      <c r="Q145" t="s">
        <v>131</v>
      </c>
      <c r="R145" t="s">
        <v>118</v>
      </c>
      <c r="S145">
        <v>170</v>
      </c>
      <c r="T145" t="s">
        <v>125</v>
      </c>
      <c r="U145">
        <v>1</v>
      </c>
      <c r="V145" s="22">
        <v>42933</v>
      </c>
      <c r="W145" t="s">
        <v>426</v>
      </c>
      <c r="X145" t="s">
        <v>131</v>
      </c>
      <c r="Y145" t="s">
        <v>0</v>
      </c>
      <c r="AN145" t="s">
        <v>125</v>
      </c>
      <c r="AO145">
        <v>1</v>
      </c>
      <c r="AP145" s="22">
        <v>42933</v>
      </c>
      <c r="AQ145" t="s">
        <v>426</v>
      </c>
      <c r="AR145" t="s">
        <v>125</v>
      </c>
    </row>
    <row r="146" spans="1:44" x14ac:dyDescent="0.3">
      <c r="A146" t="s">
        <v>397</v>
      </c>
      <c r="B146" t="s">
        <v>349</v>
      </c>
      <c r="C146" t="s">
        <v>398</v>
      </c>
      <c r="D146">
        <v>2018</v>
      </c>
      <c r="E146">
        <v>1</v>
      </c>
      <c r="F146" s="22">
        <v>42936</v>
      </c>
      <c r="I146" t="s">
        <v>2</v>
      </c>
      <c r="J146" t="s">
        <v>14</v>
      </c>
      <c r="K146" t="s">
        <v>15</v>
      </c>
      <c r="L146" t="s">
        <v>4</v>
      </c>
      <c r="N146" t="s">
        <v>12</v>
      </c>
      <c r="O146">
        <v>11638</v>
      </c>
      <c r="Q146" t="s">
        <v>132</v>
      </c>
      <c r="R146" t="s">
        <v>118</v>
      </c>
      <c r="S146">
        <v>173</v>
      </c>
      <c r="T146" t="s">
        <v>128</v>
      </c>
      <c r="U146">
        <v>1</v>
      </c>
      <c r="V146" s="22">
        <v>42933</v>
      </c>
      <c r="W146" t="s">
        <v>427</v>
      </c>
      <c r="X146" t="s">
        <v>132</v>
      </c>
      <c r="Y146" t="s">
        <v>0</v>
      </c>
      <c r="AN146" t="s">
        <v>128</v>
      </c>
      <c r="AO146">
        <v>1</v>
      </c>
      <c r="AP146" s="22">
        <v>42933</v>
      </c>
      <c r="AQ146" t="s">
        <v>427</v>
      </c>
      <c r="AR146" t="s">
        <v>128</v>
      </c>
    </row>
    <row r="147" spans="1:44" x14ac:dyDescent="0.3">
      <c r="A147" t="s">
        <v>397</v>
      </c>
      <c r="B147" t="s">
        <v>349</v>
      </c>
      <c r="C147" t="s">
        <v>398</v>
      </c>
      <c r="D147">
        <v>2018</v>
      </c>
      <c r="E147">
        <v>1</v>
      </c>
      <c r="F147" s="22">
        <v>42936</v>
      </c>
      <c r="I147" t="s">
        <v>2</v>
      </c>
      <c r="J147" t="s">
        <v>14</v>
      </c>
      <c r="K147" t="s">
        <v>15</v>
      </c>
      <c r="L147" t="s">
        <v>4</v>
      </c>
      <c r="N147" t="s">
        <v>12</v>
      </c>
      <c r="O147">
        <v>3858.72</v>
      </c>
      <c r="Q147" t="s">
        <v>74</v>
      </c>
      <c r="R147" t="s">
        <v>118</v>
      </c>
      <c r="S147">
        <v>228</v>
      </c>
      <c r="T147" t="s">
        <v>120</v>
      </c>
      <c r="U147">
        <v>1</v>
      </c>
      <c r="V147" s="22">
        <v>42933</v>
      </c>
      <c r="W147" t="s">
        <v>401</v>
      </c>
      <c r="X147" t="s">
        <v>74</v>
      </c>
      <c r="Y147" t="s">
        <v>0</v>
      </c>
      <c r="AN147" t="s">
        <v>120</v>
      </c>
      <c r="AO147">
        <v>1</v>
      </c>
      <c r="AP147" s="22">
        <v>42933</v>
      </c>
      <c r="AQ147" t="s">
        <v>401</v>
      </c>
      <c r="AR147" t="s">
        <v>120</v>
      </c>
    </row>
    <row r="148" spans="1:44" x14ac:dyDescent="0.3">
      <c r="A148" t="s">
        <v>397</v>
      </c>
      <c r="B148" t="s">
        <v>349</v>
      </c>
      <c r="C148" t="s">
        <v>398</v>
      </c>
      <c r="D148">
        <v>2018</v>
      </c>
      <c r="E148">
        <v>1</v>
      </c>
      <c r="F148" s="22">
        <v>42936</v>
      </c>
      <c r="I148" t="s">
        <v>2</v>
      </c>
      <c r="J148" t="s">
        <v>14</v>
      </c>
      <c r="K148" t="s">
        <v>15</v>
      </c>
      <c r="L148" t="s">
        <v>4</v>
      </c>
      <c r="N148" t="s">
        <v>12</v>
      </c>
      <c r="O148">
        <v>5819</v>
      </c>
      <c r="Q148" t="s">
        <v>30</v>
      </c>
      <c r="R148" t="s">
        <v>118</v>
      </c>
      <c r="S148">
        <v>231</v>
      </c>
      <c r="T148" t="s">
        <v>122</v>
      </c>
      <c r="U148">
        <v>1</v>
      </c>
      <c r="V148" s="22">
        <v>42933</v>
      </c>
      <c r="W148" t="s">
        <v>407</v>
      </c>
      <c r="X148" t="s">
        <v>30</v>
      </c>
      <c r="Y148" t="s">
        <v>0</v>
      </c>
      <c r="AN148" t="s">
        <v>122</v>
      </c>
      <c r="AO148">
        <v>1</v>
      </c>
      <c r="AP148" s="22">
        <v>42933</v>
      </c>
      <c r="AQ148" t="s">
        <v>407</v>
      </c>
      <c r="AR148" t="s">
        <v>122</v>
      </c>
    </row>
    <row r="149" spans="1:44" x14ac:dyDescent="0.3">
      <c r="A149" t="s">
        <v>397</v>
      </c>
      <c r="B149" t="s">
        <v>349</v>
      </c>
      <c r="C149" t="s">
        <v>398</v>
      </c>
      <c r="D149">
        <v>2018</v>
      </c>
      <c r="E149">
        <v>1</v>
      </c>
      <c r="F149" s="22">
        <v>42936</v>
      </c>
      <c r="I149" t="s">
        <v>2</v>
      </c>
      <c r="K149" t="s">
        <v>10</v>
      </c>
      <c r="L149" t="s">
        <v>4</v>
      </c>
      <c r="N149" t="s">
        <v>20</v>
      </c>
      <c r="O149">
        <v>3735</v>
      </c>
      <c r="Q149" t="s">
        <v>12</v>
      </c>
      <c r="R149" t="s">
        <v>134</v>
      </c>
      <c r="S149">
        <v>190</v>
      </c>
      <c r="AN149" t="s">
        <v>134</v>
      </c>
      <c r="AO149">
        <v>190</v>
      </c>
      <c r="AP149" s="22">
        <v>42936</v>
      </c>
      <c r="AQ149" t="s">
        <v>20</v>
      </c>
      <c r="AR149" t="s">
        <v>129</v>
      </c>
    </row>
    <row r="150" spans="1:44" x14ac:dyDescent="0.3">
      <c r="A150" t="s">
        <v>397</v>
      </c>
      <c r="B150" t="s">
        <v>349</v>
      </c>
      <c r="C150" t="s">
        <v>398</v>
      </c>
      <c r="D150">
        <v>2018</v>
      </c>
      <c r="E150">
        <v>1</v>
      </c>
      <c r="F150" s="22">
        <v>42937</v>
      </c>
      <c r="I150" t="s">
        <v>2</v>
      </c>
      <c r="K150" t="s">
        <v>10</v>
      </c>
      <c r="L150" t="s">
        <v>4</v>
      </c>
      <c r="N150" t="s">
        <v>12</v>
      </c>
      <c r="O150">
        <v>-2961.54</v>
      </c>
      <c r="Q150" t="s">
        <v>12</v>
      </c>
      <c r="R150" t="s">
        <v>135</v>
      </c>
      <c r="S150">
        <v>30</v>
      </c>
      <c r="AN150" t="s">
        <v>135</v>
      </c>
      <c r="AO150">
        <v>30</v>
      </c>
      <c r="AP150" s="22">
        <v>42937</v>
      </c>
      <c r="AQ150" t="s">
        <v>12</v>
      </c>
      <c r="AR150" t="s">
        <v>136</v>
      </c>
    </row>
    <row r="151" spans="1:44" x14ac:dyDescent="0.3">
      <c r="A151" t="s">
        <v>397</v>
      </c>
      <c r="B151" t="s">
        <v>349</v>
      </c>
      <c r="C151" t="s">
        <v>398</v>
      </c>
      <c r="D151">
        <v>2018</v>
      </c>
      <c r="E151">
        <v>1</v>
      </c>
      <c r="F151" s="22">
        <v>42944</v>
      </c>
      <c r="I151" t="s">
        <v>2</v>
      </c>
      <c r="K151" t="s">
        <v>10</v>
      </c>
      <c r="L151" t="s">
        <v>4</v>
      </c>
      <c r="N151" t="s">
        <v>12</v>
      </c>
      <c r="O151">
        <v>-672.93</v>
      </c>
      <c r="Q151" t="s">
        <v>12</v>
      </c>
      <c r="R151" t="s">
        <v>141</v>
      </c>
      <c r="S151">
        <v>41</v>
      </c>
      <c r="AN151" t="s">
        <v>141</v>
      </c>
      <c r="AO151">
        <v>41</v>
      </c>
      <c r="AP151" s="22">
        <v>42944</v>
      </c>
      <c r="AQ151" t="s">
        <v>12</v>
      </c>
      <c r="AR151" t="s">
        <v>146</v>
      </c>
    </row>
    <row r="152" spans="1:44" x14ac:dyDescent="0.3">
      <c r="A152" t="s">
        <v>397</v>
      </c>
      <c r="B152" t="s">
        <v>349</v>
      </c>
      <c r="C152" t="s">
        <v>398</v>
      </c>
      <c r="D152">
        <v>2018</v>
      </c>
      <c r="E152">
        <v>1</v>
      </c>
      <c r="F152" s="22">
        <v>42944</v>
      </c>
      <c r="I152" t="s">
        <v>2</v>
      </c>
      <c r="J152" t="s">
        <v>14</v>
      </c>
      <c r="K152" t="s">
        <v>15</v>
      </c>
      <c r="L152" t="s">
        <v>4</v>
      </c>
      <c r="N152" t="s">
        <v>12</v>
      </c>
      <c r="O152">
        <v>597.63</v>
      </c>
      <c r="Q152" t="s">
        <v>148</v>
      </c>
      <c r="R152" t="s">
        <v>141</v>
      </c>
      <c r="S152">
        <v>134</v>
      </c>
      <c r="T152" t="s">
        <v>144</v>
      </c>
      <c r="U152">
        <v>1</v>
      </c>
      <c r="V152" s="22">
        <v>42937</v>
      </c>
      <c r="W152" t="s">
        <v>424</v>
      </c>
      <c r="X152" t="s">
        <v>148</v>
      </c>
      <c r="Y152" t="s">
        <v>0</v>
      </c>
      <c r="AN152" t="s">
        <v>144</v>
      </c>
      <c r="AO152">
        <v>1</v>
      </c>
      <c r="AP152" s="22">
        <v>42937</v>
      </c>
      <c r="AQ152" t="s">
        <v>424</v>
      </c>
      <c r="AR152" t="s">
        <v>144</v>
      </c>
    </row>
    <row r="153" spans="1:44" x14ac:dyDescent="0.3">
      <c r="A153" t="s">
        <v>397</v>
      </c>
      <c r="B153" t="s">
        <v>349</v>
      </c>
      <c r="C153" t="s">
        <v>398</v>
      </c>
      <c r="D153">
        <v>2017</v>
      </c>
      <c r="E153">
        <v>11</v>
      </c>
      <c r="F153" s="22">
        <v>42864</v>
      </c>
      <c r="I153" t="s">
        <v>2</v>
      </c>
      <c r="K153" t="s">
        <v>10</v>
      </c>
      <c r="L153" t="s">
        <v>4</v>
      </c>
      <c r="N153" t="s">
        <v>20</v>
      </c>
      <c r="O153">
        <v>5819</v>
      </c>
      <c r="Q153" t="s">
        <v>12</v>
      </c>
      <c r="R153" t="s">
        <v>87</v>
      </c>
      <c r="S153">
        <v>186</v>
      </c>
      <c r="AN153" t="s">
        <v>87</v>
      </c>
      <c r="AO153">
        <v>186</v>
      </c>
      <c r="AP153" s="22">
        <v>42864</v>
      </c>
      <c r="AQ153" t="s">
        <v>20</v>
      </c>
      <c r="AR153" t="s">
        <v>85</v>
      </c>
    </row>
    <row r="154" spans="1:44" x14ac:dyDescent="0.3">
      <c r="A154" t="s">
        <v>397</v>
      </c>
      <c r="B154" t="s">
        <v>349</v>
      </c>
      <c r="C154" t="s">
        <v>398</v>
      </c>
      <c r="D154">
        <v>2017</v>
      </c>
      <c r="E154">
        <v>11</v>
      </c>
      <c r="F154" s="22">
        <v>42873</v>
      </c>
      <c r="I154" t="s">
        <v>2</v>
      </c>
      <c r="K154" t="s">
        <v>10</v>
      </c>
      <c r="L154" t="s">
        <v>4</v>
      </c>
      <c r="N154" t="s">
        <v>20</v>
      </c>
      <c r="O154">
        <v>11638</v>
      </c>
      <c r="Q154" t="s">
        <v>12</v>
      </c>
      <c r="R154" t="s">
        <v>93</v>
      </c>
      <c r="S154">
        <v>68</v>
      </c>
      <c r="AN154" t="s">
        <v>93</v>
      </c>
      <c r="AO154">
        <v>68</v>
      </c>
      <c r="AP154" s="22">
        <v>42873</v>
      </c>
      <c r="AQ154" t="s">
        <v>20</v>
      </c>
      <c r="AR154" t="s">
        <v>89</v>
      </c>
    </row>
    <row r="155" spans="1:44" x14ac:dyDescent="0.3">
      <c r="A155" t="s">
        <v>397</v>
      </c>
      <c r="B155" t="s">
        <v>349</v>
      </c>
      <c r="C155" t="s">
        <v>398</v>
      </c>
      <c r="D155">
        <v>2017</v>
      </c>
      <c r="E155">
        <v>11</v>
      </c>
      <c r="F155" s="22">
        <v>42880</v>
      </c>
      <c r="I155" t="s">
        <v>2</v>
      </c>
      <c r="K155" t="s">
        <v>8</v>
      </c>
      <c r="L155" t="s">
        <v>4</v>
      </c>
      <c r="N155" t="s">
        <v>20</v>
      </c>
      <c r="O155">
        <v>-4261.74</v>
      </c>
      <c r="Q155" t="s">
        <v>19</v>
      </c>
      <c r="R155" t="s">
        <v>103</v>
      </c>
      <c r="S155">
        <v>43</v>
      </c>
      <c r="AN155" t="s">
        <v>103</v>
      </c>
      <c r="AO155">
        <v>43</v>
      </c>
      <c r="AP155" s="22">
        <v>42880</v>
      </c>
      <c r="AQ155" t="s">
        <v>20</v>
      </c>
      <c r="AR155" t="s">
        <v>99</v>
      </c>
    </row>
    <row r="156" spans="1:44" x14ac:dyDescent="0.3">
      <c r="A156" t="s">
        <v>397</v>
      </c>
      <c r="B156" t="s">
        <v>349</v>
      </c>
      <c r="C156" t="s">
        <v>398</v>
      </c>
      <c r="D156">
        <v>2017</v>
      </c>
      <c r="E156">
        <v>12</v>
      </c>
      <c r="F156" s="22">
        <v>42901</v>
      </c>
      <c r="I156" t="s">
        <v>2</v>
      </c>
      <c r="K156" t="s">
        <v>10</v>
      </c>
      <c r="L156" t="s">
        <v>4</v>
      </c>
      <c r="N156" t="s">
        <v>12</v>
      </c>
      <c r="O156">
        <v>-2909.5</v>
      </c>
      <c r="Q156" t="s">
        <v>12</v>
      </c>
      <c r="R156" t="s">
        <v>107</v>
      </c>
      <c r="S156">
        <v>35</v>
      </c>
      <c r="AN156" t="s">
        <v>107</v>
      </c>
      <c r="AO156">
        <v>35</v>
      </c>
      <c r="AP156" s="22">
        <v>42901</v>
      </c>
      <c r="AQ156" t="s">
        <v>12</v>
      </c>
      <c r="AR156" t="s">
        <v>110</v>
      </c>
    </row>
    <row r="157" spans="1:44" x14ac:dyDescent="0.3">
      <c r="A157" t="s">
        <v>397</v>
      </c>
      <c r="B157" t="s">
        <v>349</v>
      </c>
      <c r="C157" t="s">
        <v>398</v>
      </c>
      <c r="D157">
        <v>2017</v>
      </c>
      <c r="E157">
        <v>12</v>
      </c>
      <c r="F157" s="22">
        <v>42902</v>
      </c>
      <c r="I157" t="s">
        <v>2</v>
      </c>
      <c r="K157" t="s">
        <v>8</v>
      </c>
      <c r="L157" t="s">
        <v>4</v>
      </c>
      <c r="N157" t="s">
        <v>20</v>
      </c>
      <c r="O157">
        <v>-1263.82</v>
      </c>
      <c r="Q157" t="s">
        <v>19</v>
      </c>
      <c r="R157" t="s">
        <v>114</v>
      </c>
      <c r="S157">
        <v>17</v>
      </c>
      <c r="AN157" t="s">
        <v>114</v>
      </c>
      <c r="AO157">
        <v>17</v>
      </c>
      <c r="AP157" s="22">
        <v>42902</v>
      </c>
      <c r="AQ157" t="s">
        <v>20</v>
      </c>
      <c r="AR157" t="s">
        <v>108</v>
      </c>
    </row>
    <row r="158" spans="1:44" x14ac:dyDescent="0.3">
      <c r="A158" t="s">
        <v>397</v>
      </c>
      <c r="B158" t="s">
        <v>349</v>
      </c>
      <c r="C158" t="s">
        <v>398</v>
      </c>
      <c r="D158">
        <v>2018</v>
      </c>
      <c r="E158">
        <v>1</v>
      </c>
      <c r="F158" s="22">
        <v>42936</v>
      </c>
      <c r="I158" t="s">
        <v>2</v>
      </c>
      <c r="K158" t="s">
        <v>8</v>
      </c>
      <c r="L158" t="s">
        <v>4</v>
      </c>
      <c r="N158" t="s">
        <v>20</v>
      </c>
      <c r="O158">
        <v>-2171.2800000000002</v>
      </c>
      <c r="Q158" t="s">
        <v>19</v>
      </c>
      <c r="R158" t="s">
        <v>134</v>
      </c>
      <c r="S158">
        <v>62</v>
      </c>
      <c r="AN158" t="s">
        <v>134</v>
      </c>
      <c r="AO158">
        <v>62</v>
      </c>
      <c r="AP158" s="22">
        <v>42936</v>
      </c>
      <c r="AQ158" t="s">
        <v>20</v>
      </c>
      <c r="AR158" t="s">
        <v>123</v>
      </c>
    </row>
    <row r="159" spans="1:44" x14ac:dyDescent="0.3">
      <c r="A159" t="s">
        <v>397</v>
      </c>
      <c r="B159" t="s">
        <v>349</v>
      </c>
      <c r="C159" t="s">
        <v>398</v>
      </c>
      <c r="D159">
        <v>2018</v>
      </c>
      <c r="E159">
        <v>1</v>
      </c>
      <c r="F159" s="22">
        <v>42936</v>
      </c>
      <c r="I159" t="s">
        <v>2</v>
      </c>
      <c r="K159" t="s">
        <v>8</v>
      </c>
      <c r="L159" t="s">
        <v>4</v>
      </c>
      <c r="N159" t="s">
        <v>20</v>
      </c>
      <c r="O159">
        <v>-3197.12</v>
      </c>
      <c r="Q159" t="s">
        <v>19</v>
      </c>
      <c r="R159" t="s">
        <v>134</v>
      </c>
      <c r="S159">
        <v>91</v>
      </c>
      <c r="AN159" t="s">
        <v>134</v>
      </c>
      <c r="AO159">
        <v>91</v>
      </c>
      <c r="AP159" s="22">
        <v>42936</v>
      </c>
      <c r="AQ159" t="s">
        <v>20</v>
      </c>
      <c r="AR159" t="s">
        <v>119</v>
      </c>
    </row>
    <row r="160" spans="1:44" x14ac:dyDescent="0.3">
      <c r="A160" t="s">
        <v>397</v>
      </c>
      <c r="B160" t="s">
        <v>349</v>
      </c>
      <c r="C160" t="s">
        <v>398</v>
      </c>
      <c r="D160">
        <v>2018</v>
      </c>
      <c r="E160">
        <v>1</v>
      </c>
      <c r="F160" s="22">
        <v>42936</v>
      </c>
      <c r="I160" t="s">
        <v>2</v>
      </c>
      <c r="K160" t="s">
        <v>10</v>
      </c>
      <c r="L160" t="s">
        <v>4</v>
      </c>
      <c r="N160" t="s">
        <v>20</v>
      </c>
      <c r="O160">
        <v>2754.13</v>
      </c>
      <c r="Q160" t="s">
        <v>12</v>
      </c>
      <c r="R160" t="s">
        <v>134</v>
      </c>
      <c r="S160">
        <v>172</v>
      </c>
      <c r="AN160" t="s">
        <v>134</v>
      </c>
      <c r="AO160">
        <v>172</v>
      </c>
      <c r="AP160" s="22">
        <v>42936</v>
      </c>
      <c r="AQ160" t="s">
        <v>20</v>
      </c>
      <c r="AR160" t="s">
        <v>121</v>
      </c>
    </row>
    <row r="161" spans="1:44" x14ac:dyDescent="0.3">
      <c r="A161" t="s">
        <v>397</v>
      </c>
      <c r="B161" t="s">
        <v>349</v>
      </c>
      <c r="C161" t="s">
        <v>398</v>
      </c>
      <c r="D161">
        <v>2018</v>
      </c>
      <c r="E161">
        <v>1</v>
      </c>
      <c r="F161" s="22">
        <v>42936</v>
      </c>
      <c r="I161" t="s">
        <v>2</v>
      </c>
      <c r="K161" t="s">
        <v>10</v>
      </c>
      <c r="L161" t="s">
        <v>4</v>
      </c>
      <c r="N161" t="s">
        <v>20</v>
      </c>
      <c r="O161">
        <v>5819</v>
      </c>
      <c r="Q161" t="s">
        <v>12</v>
      </c>
      <c r="R161" t="s">
        <v>134</v>
      </c>
      <c r="S161">
        <v>175</v>
      </c>
      <c r="AN161" t="s">
        <v>134</v>
      </c>
      <c r="AO161">
        <v>175</v>
      </c>
      <c r="AP161" s="22">
        <v>42936</v>
      </c>
      <c r="AQ161" t="s">
        <v>20</v>
      </c>
      <c r="AR161" t="s">
        <v>124</v>
      </c>
    </row>
    <row r="162" spans="1:44" x14ac:dyDescent="0.3">
      <c r="A162" t="s">
        <v>397</v>
      </c>
      <c r="B162" t="s">
        <v>349</v>
      </c>
      <c r="C162" t="s">
        <v>398</v>
      </c>
      <c r="D162">
        <v>2018</v>
      </c>
      <c r="E162">
        <v>1</v>
      </c>
      <c r="F162" s="22">
        <v>42936</v>
      </c>
      <c r="I162" t="s">
        <v>2</v>
      </c>
      <c r="K162" t="s">
        <v>10</v>
      </c>
      <c r="L162" t="s">
        <v>4</v>
      </c>
      <c r="N162" t="s">
        <v>20</v>
      </c>
      <c r="O162">
        <v>6000</v>
      </c>
      <c r="Q162" t="s">
        <v>12</v>
      </c>
      <c r="R162" t="s">
        <v>134</v>
      </c>
      <c r="S162">
        <v>178</v>
      </c>
      <c r="AN162" t="s">
        <v>134</v>
      </c>
      <c r="AO162">
        <v>178</v>
      </c>
      <c r="AP162" s="22">
        <v>42936</v>
      </c>
      <c r="AQ162" t="s">
        <v>20</v>
      </c>
      <c r="AR162" t="s">
        <v>125</v>
      </c>
    </row>
    <row r="163" spans="1:44" x14ac:dyDescent="0.3">
      <c r="A163" t="s">
        <v>397</v>
      </c>
      <c r="B163" t="s">
        <v>349</v>
      </c>
      <c r="C163" t="s">
        <v>398</v>
      </c>
      <c r="D163">
        <v>2018</v>
      </c>
      <c r="E163">
        <v>1</v>
      </c>
      <c r="F163" s="22">
        <v>42938</v>
      </c>
      <c r="I163" t="s">
        <v>2</v>
      </c>
      <c r="K163" t="s">
        <v>10</v>
      </c>
      <c r="L163" t="s">
        <v>4</v>
      </c>
      <c r="N163" t="s">
        <v>20</v>
      </c>
      <c r="O163">
        <v>2961.54</v>
      </c>
      <c r="Q163" t="s">
        <v>12</v>
      </c>
      <c r="R163" t="s">
        <v>137</v>
      </c>
      <c r="S163">
        <v>84</v>
      </c>
      <c r="AN163" t="s">
        <v>137</v>
      </c>
      <c r="AO163">
        <v>84</v>
      </c>
      <c r="AP163" s="22">
        <v>42938</v>
      </c>
      <c r="AQ163" t="s">
        <v>20</v>
      </c>
      <c r="AR163" t="s">
        <v>136</v>
      </c>
    </row>
    <row r="164" spans="1:44" x14ac:dyDescent="0.3">
      <c r="A164" t="s">
        <v>397</v>
      </c>
      <c r="B164" t="s">
        <v>349</v>
      </c>
      <c r="C164" t="s">
        <v>398</v>
      </c>
      <c r="D164">
        <v>2018</v>
      </c>
      <c r="E164">
        <v>1</v>
      </c>
      <c r="F164" s="22">
        <v>42944</v>
      </c>
      <c r="I164" t="s">
        <v>2</v>
      </c>
      <c r="K164" t="s">
        <v>10</v>
      </c>
      <c r="L164" t="s">
        <v>4</v>
      </c>
      <c r="N164" t="s">
        <v>12</v>
      </c>
      <c r="O164">
        <v>-2783.81</v>
      </c>
      <c r="Q164" t="s">
        <v>12</v>
      </c>
      <c r="R164" t="s">
        <v>141</v>
      </c>
      <c r="S164">
        <v>38</v>
      </c>
      <c r="AN164" t="s">
        <v>141</v>
      </c>
      <c r="AO164">
        <v>38</v>
      </c>
      <c r="AP164" s="22">
        <v>42944</v>
      </c>
      <c r="AQ164" t="s">
        <v>12</v>
      </c>
      <c r="AR164" t="s">
        <v>143</v>
      </c>
    </row>
    <row r="165" spans="1:44" x14ac:dyDescent="0.3">
      <c r="A165" t="s">
        <v>397</v>
      </c>
      <c r="B165" t="s">
        <v>349</v>
      </c>
      <c r="C165" t="s">
        <v>398</v>
      </c>
      <c r="D165">
        <v>2018</v>
      </c>
      <c r="E165">
        <v>2</v>
      </c>
      <c r="F165" s="22">
        <v>42977</v>
      </c>
      <c r="I165" t="s">
        <v>2</v>
      </c>
      <c r="K165" t="s">
        <v>10</v>
      </c>
      <c r="L165" t="s">
        <v>4</v>
      </c>
      <c r="N165" t="s">
        <v>20</v>
      </c>
      <c r="O165">
        <v>2909.5</v>
      </c>
      <c r="Q165" t="s">
        <v>12</v>
      </c>
      <c r="R165" t="s">
        <v>173</v>
      </c>
      <c r="S165">
        <v>78</v>
      </c>
      <c r="AN165" t="s">
        <v>173</v>
      </c>
      <c r="AO165">
        <v>78</v>
      </c>
      <c r="AP165" s="22">
        <v>42977</v>
      </c>
      <c r="AQ165" t="s">
        <v>20</v>
      </c>
      <c r="AR165" t="s">
        <v>172</v>
      </c>
    </row>
    <row r="166" spans="1:44" x14ac:dyDescent="0.3">
      <c r="A166" t="s">
        <v>397</v>
      </c>
      <c r="B166" t="s">
        <v>349</v>
      </c>
      <c r="C166" t="s">
        <v>398</v>
      </c>
      <c r="D166">
        <v>2017</v>
      </c>
      <c r="E166">
        <v>11</v>
      </c>
      <c r="F166" s="22">
        <v>42864</v>
      </c>
      <c r="I166" t="s">
        <v>2</v>
      </c>
      <c r="K166" t="s">
        <v>8</v>
      </c>
      <c r="L166" t="s">
        <v>4</v>
      </c>
      <c r="N166" t="s">
        <v>20</v>
      </c>
      <c r="O166">
        <v>-5819</v>
      </c>
      <c r="Q166" t="s">
        <v>19</v>
      </c>
      <c r="R166" t="s">
        <v>87</v>
      </c>
      <c r="S166">
        <v>54</v>
      </c>
      <c r="AN166" t="s">
        <v>87</v>
      </c>
      <c r="AO166">
        <v>54</v>
      </c>
      <c r="AP166" s="22">
        <v>42864</v>
      </c>
      <c r="AQ166" t="s">
        <v>20</v>
      </c>
      <c r="AR166" t="s">
        <v>85</v>
      </c>
    </row>
    <row r="167" spans="1:44" x14ac:dyDescent="0.3">
      <c r="A167" t="s">
        <v>397</v>
      </c>
      <c r="B167" t="s">
        <v>349</v>
      </c>
      <c r="C167" t="s">
        <v>398</v>
      </c>
      <c r="D167">
        <v>2017</v>
      </c>
      <c r="E167">
        <v>11</v>
      </c>
      <c r="F167" s="22">
        <v>42872</v>
      </c>
      <c r="I167" t="s">
        <v>2</v>
      </c>
      <c r="K167" t="s">
        <v>10</v>
      </c>
      <c r="L167" t="s">
        <v>4</v>
      </c>
      <c r="N167" t="s">
        <v>12</v>
      </c>
      <c r="O167">
        <v>-11638</v>
      </c>
      <c r="Q167" t="s">
        <v>12</v>
      </c>
      <c r="R167" t="s">
        <v>88</v>
      </c>
      <c r="S167">
        <v>21</v>
      </c>
      <c r="AN167" t="s">
        <v>88</v>
      </c>
      <c r="AO167">
        <v>21</v>
      </c>
      <c r="AP167" s="22">
        <v>42872</v>
      </c>
      <c r="AQ167" t="s">
        <v>12</v>
      </c>
      <c r="AR167" t="s">
        <v>89</v>
      </c>
    </row>
    <row r="168" spans="1:44" x14ac:dyDescent="0.3">
      <c r="A168" t="s">
        <v>397</v>
      </c>
      <c r="B168" t="s">
        <v>349</v>
      </c>
      <c r="C168" t="s">
        <v>398</v>
      </c>
      <c r="D168">
        <v>2017</v>
      </c>
      <c r="E168">
        <v>11</v>
      </c>
      <c r="F168" s="22">
        <v>42872</v>
      </c>
      <c r="I168" t="s">
        <v>2</v>
      </c>
      <c r="J168" t="s">
        <v>14</v>
      </c>
      <c r="K168" t="s">
        <v>15</v>
      </c>
      <c r="L168" t="s">
        <v>4</v>
      </c>
      <c r="N168" t="s">
        <v>12</v>
      </c>
      <c r="O168">
        <v>1705.56</v>
      </c>
      <c r="Q168" t="s">
        <v>92</v>
      </c>
      <c r="R168" t="s">
        <v>88</v>
      </c>
      <c r="S168">
        <v>105</v>
      </c>
      <c r="T168" t="s">
        <v>90</v>
      </c>
      <c r="U168">
        <v>1</v>
      </c>
      <c r="V168" s="22">
        <v>42863</v>
      </c>
      <c r="W168" t="s">
        <v>428</v>
      </c>
      <c r="X168" t="s">
        <v>92</v>
      </c>
      <c r="Y168" t="s">
        <v>0</v>
      </c>
      <c r="AN168" t="s">
        <v>90</v>
      </c>
      <c r="AO168">
        <v>1</v>
      </c>
      <c r="AP168" s="22">
        <v>42863</v>
      </c>
      <c r="AQ168" t="s">
        <v>428</v>
      </c>
      <c r="AR168" t="s">
        <v>90</v>
      </c>
    </row>
    <row r="169" spans="1:44" x14ac:dyDescent="0.3">
      <c r="A169" t="s">
        <v>397</v>
      </c>
      <c r="B169" t="s">
        <v>349</v>
      </c>
      <c r="C169" t="s">
        <v>398</v>
      </c>
      <c r="D169">
        <v>2017</v>
      </c>
      <c r="E169">
        <v>11</v>
      </c>
      <c r="F169" s="22">
        <v>42879</v>
      </c>
      <c r="I169" t="s">
        <v>2</v>
      </c>
      <c r="K169" t="s">
        <v>10</v>
      </c>
      <c r="L169" t="s">
        <v>4</v>
      </c>
      <c r="N169" t="s">
        <v>12</v>
      </c>
      <c r="O169">
        <v>-1895</v>
      </c>
      <c r="Q169" t="s">
        <v>12</v>
      </c>
      <c r="R169" t="s">
        <v>97</v>
      </c>
      <c r="S169">
        <v>25</v>
      </c>
      <c r="AN169" t="s">
        <v>97</v>
      </c>
      <c r="AO169">
        <v>25</v>
      </c>
      <c r="AP169" s="22">
        <v>42879</v>
      </c>
      <c r="AQ169" t="s">
        <v>12</v>
      </c>
      <c r="AR169" t="s">
        <v>98</v>
      </c>
    </row>
    <row r="170" spans="1:44" x14ac:dyDescent="0.3">
      <c r="A170" t="s">
        <v>397</v>
      </c>
      <c r="B170" t="s">
        <v>349</v>
      </c>
      <c r="C170" t="s">
        <v>398</v>
      </c>
      <c r="D170">
        <v>2017</v>
      </c>
      <c r="E170">
        <v>11</v>
      </c>
      <c r="F170" s="22">
        <v>42879</v>
      </c>
      <c r="I170" t="s">
        <v>2</v>
      </c>
      <c r="K170" t="s">
        <v>10</v>
      </c>
      <c r="L170" t="s">
        <v>4</v>
      </c>
      <c r="N170" t="s">
        <v>12</v>
      </c>
      <c r="O170">
        <v>-2909.5</v>
      </c>
      <c r="Q170" t="s">
        <v>12</v>
      </c>
      <c r="R170" t="s">
        <v>97</v>
      </c>
      <c r="S170">
        <v>51</v>
      </c>
      <c r="AN170" t="s">
        <v>97</v>
      </c>
      <c r="AO170">
        <v>51</v>
      </c>
      <c r="AP170" s="22">
        <v>42879</v>
      </c>
      <c r="AQ170" t="s">
        <v>12</v>
      </c>
      <c r="AR170" t="s">
        <v>100</v>
      </c>
    </row>
    <row r="171" spans="1:44" x14ac:dyDescent="0.3">
      <c r="A171" t="s">
        <v>397</v>
      </c>
      <c r="B171" t="s">
        <v>349</v>
      </c>
      <c r="C171" t="s">
        <v>398</v>
      </c>
      <c r="D171">
        <v>2017</v>
      </c>
      <c r="E171">
        <v>11</v>
      </c>
      <c r="F171" s="22">
        <v>42879</v>
      </c>
      <c r="I171" t="s">
        <v>2</v>
      </c>
      <c r="J171" t="s">
        <v>14</v>
      </c>
      <c r="K171" t="s">
        <v>15</v>
      </c>
      <c r="L171" t="s">
        <v>4</v>
      </c>
      <c r="N171" t="s">
        <v>12</v>
      </c>
      <c r="O171">
        <v>4261.74</v>
      </c>
      <c r="Q171" t="s">
        <v>102</v>
      </c>
      <c r="R171" t="s">
        <v>97</v>
      </c>
      <c r="S171">
        <v>118</v>
      </c>
      <c r="T171" t="s">
        <v>99</v>
      </c>
      <c r="U171">
        <v>1</v>
      </c>
      <c r="V171" s="22">
        <v>42874</v>
      </c>
      <c r="W171" t="s">
        <v>429</v>
      </c>
      <c r="X171" t="s">
        <v>102</v>
      </c>
      <c r="Y171" t="s">
        <v>0</v>
      </c>
      <c r="AN171" t="s">
        <v>99</v>
      </c>
      <c r="AO171">
        <v>1</v>
      </c>
      <c r="AP171" s="22">
        <v>42874</v>
      </c>
      <c r="AQ171" t="s">
        <v>429</v>
      </c>
      <c r="AR171" t="s">
        <v>99</v>
      </c>
    </row>
    <row r="172" spans="1:44" x14ac:dyDescent="0.3">
      <c r="A172" t="s">
        <v>397</v>
      </c>
      <c r="B172" t="s">
        <v>349</v>
      </c>
      <c r="C172" t="s">
        <v>398</v>
      </c>
      <c r="D172">
        <v>2017</v>
      </c>
      <c r="E172">
        <v>11</v>
      </c>
      <c r="F172" s="22">
        <v>42879</v>
      </c>
      <c r="I172" t="s">
        <v>2</v>
      </c>
      <c r="J172" t="s">
        <v>14</v>
      </c>
      <c r="K172" t="s">
        <v>15</v>
      </c>
      <c r="L172" t="s">
        <v>4</v>
      </c>
      <c r="N172" t="s">
        <v>12</v>
      </c>
      <c r="O172">
        <v>2909.5</v>
      </c>
      <c r="Q172" t="s">
        <v>29</v>
      </c>
      <c r="R172" t="s">
        <v>97</v>
      </c>
      <c r="S172">
        <v>141</v>
      </c>
      <c r="T172" t="s">
        <v>100</v>
      </c>
      <c r="U172">
        <v>1</v>
      </c>
      <c r="V172" s="22">
        <v>42874</v>
      </c>
      <c r="W172" t="s">
        <v>421</v>
      </c>
      <c r="X172" t="s">
        <v>29</v>
      </c>
      <c r="Y172" t="s">
        <v>0</v>
      </c>
      <c r="AN172" t="s">
        <v>100</v>
      </c>
      <c r="AO172">
        <v>1</v>
      </c>
      <c r="AP172" s="22">
        <v>42874</v>
      </c>
      <c r="AQ172" t="s">
        <v>421</v>
      </c>
      <c r="AR172" t="s">
        <v>100</v>
      </c>
    </row>
    <row r="173" spans="1:44" x14ac:dyDescent="0.3">
      <c r="A173" t="s">
        <v>397</v>
      </c>
      <c r="B173" t="s">
        <v>349</v>
      </c>
      <c r="C173" t="s">
        <v>398</v>
      </c>
      <c r="D173">
        <v>2017</v>
      </c>
      <c r="E173">
        <v>11</v>
      </c>
      <c r="F173" s="22">
        <v>42880</v>
      </c>
      <c r="I173" t="s">
        <v>2</v>
      </c>
      <c r="K173" t="s">
        <v>8</v>
      </c>
      <c r="L173" t="s">
        <v>4</v>
      </c>
      <c r="N173" t="s">
        <v>20</v>
      </c>
      <c r="O173">
        <v>-2909.5</v>
      </c>
      <c r="Q173" t="s">
        <v>19</v>
      </c>
      <c r="R173" t="s">
        <v>103</v>
      </c>
      <c r="S173">
        <v>27</v>
      </c>
      <c r="AN173" t="s">
        <v>103</v>
      </c>
      <c r="AO173">
        <v>27</v>
      </c>
      <c r="AP173" s="22">
        <v>42880</v>
      </c>
      <c r="AQ173" t="s">
        <v>20</v>
      </c>
      <c r="AR173" t="s">
        <v>100</v>
      </c>
    </row>
    <row r="174" spans="1:44" x14ac:dyDescent="0.3">
      <c r="A174" t="s">
        <v>397</v>
      </c>
      <c r="B174" t="s">
        <v>349</v>
      </c>
      <c r="C174" t="s">
        <v>398</v>
      </c>
      <c r="D174">
        <v>2017</v>
      </c>
      <c r="E174">
        <v>11</v>
      </c>
      <c r="F174" s="22">
        <v>42880</v>
      </c>
      <c r="I174" t="s">
        <v>2</v>
      </c>
      <c r="K174" t="s">
        <v>10</v>
      </c>
      <c r="L174" t="s">
        <v>4</v>
      </c>
      <c r="N174" t="s">
        <v>20</v>
      </c>
      <c r="O174">
        <v>4261.74</v>
      </c>
      <c r="Q174" t="s">
        <v>12</v>
      </c>
      <c r="R174" t="s">
        <v>103</v>
      </c>
      <c r="S174">
        <v>149</v>
      </c>
      <c r="AN174" t="s">
        <v>103</v>
      </c>
      <c r="AO174">
        <v>149</v>
      </c>
      <c r="AP174" s="22">
        <v>42880</v>
      </c>
      <c r="AQ174" t="s">
        <v>20</v>
      </c>
      <c r="AR174" t="s">
        <v>99</v>
      </c>
    </row>
    <row r="175" spans="1:44" x14ac:dyDescent="0.3">
      <c r="A175" t="s">
        <v>397</v>
      </c>
      <c r="B175" t="s">
        <v>349</v>
      </c>
      <c r="C175" t="s">
        <v>398</v>
      </c>
      <c r="D175">
        <v>2017</v>
      </c>
      <c r="E175">
        <v>12</v>
      </c>
      <c r="F175" s="22">
        <v>42902</v>
      </c>
      <c r="I175" t="s">
        <v>2</v>
      </c>
      <c r="K175" t="s">
        <v>10</v>
      </c>
      <c r="L175" t="s">
        <v>4</v>
      </c>
      <c r="N175" t="s">
        <v>20</v>
      </c>
      <c r="O175">
        <v>544.09</v>
      </c>
      <c r="Q175" t="s">
        <v>12</v>
      </c>
      <c r="R175" t="s">
        <v>114</v>
      </c>
      <c r="S175">
        <v>62</v>
      </c>
      <c r="AN175" t="s">
        <v>114</v>
      </c>
      <c r="AO175">
        <v>62</v>
      </c>
      <c r="AP175" s="22">
        <v>42902</v>
      </c>
      <c r="AQ175" t="s">
        <v>20</v>
      </c>
      <c r="AR175" t="s">
        <v>109</v>
      </c>
    </row>
    <row r="176" spans="1:44" x14ac:dyDescent="0.3">
      <c r="A176" t="s">
        <v>397</v>
      </c>
      <c r="B176" t="s">
        <v>349</v>
      </c>
      <c r="C176" t="s">
        <v>398</v>
      </c>
      <c r="D176">
        <v>2018</v>
      </c>
      <c r="E176">
        <v>1</v>
      </c>
      <c r="F176" s="22">
        <v>42936</v>
      </c>
      <c r="I176" t="s">
        <v>2</v>
      </c>
      <c r="K176" t="s">
        <v>10</v>
      </c>
      <c r="L176" t="s">
        <v>4</v>
      </c>
      <c r="N176" t="s">
        <v>12</v>
      </c>
      <c r="O176">
        <v>-3858.72</v>
      </c>
      <c r="Q176" t="s">
        <v>12</v>
      </c>
      <c r="R176" t="s">
        <v>118</v>
      </c>
      <c r="S176">
        <v>26</v>
      </c>
      <c r="AN176" t="s">
        <v>118</v>
      </c>
      <c r="AO176">
        <v>26</v>
      </c>
      <c r="AP176" s="22">
        <v>42936</v>
      </c>
      <c r="AQ176" t="s">
        <v>12</v>
      </c>
      <c r="AR176" t="s">
        <v>120</v>
      </c>
    </row>
    <row r="177" spans="1:44" x14ac:dyDescent="0.3">
      <c r="A177" t="s">
        <v>397</v>
      </c>
      <c r="B177" t="s">
        <v>349</v>
      </c>
      <c r="C177" t="s">
        <v>398</v>
      </c>
      <c r="D177">
        <v>2018</v>
      </c>
      <c r="E177">
        <v>1</v>
      </c>
      <c r="F177" s="22">
        <v>42936</v>
      </c>
      <c r="I177" t="s">
        <v>2</v>
      </c>
      <c r="J177" t="s">
        <v>14</v>
      </c>
      <c r="K177" t="s">
        <v>15</v>
      </c>
      <c r="L177" t="s">
        <v>4</v>
      </c>
      <c r="N177" t="s">
        <v>12</v>
      </c>
      <c r="O177">
        <v>2745.09</v>
      </c>
      <c r="Q177" t="s">
        <v>78</v>
      </c>
      <c r="R177" t="s">
        <v>118</v>
      </c>
      <c r="S177">
        <v>171</v>
      </c>
      <c r="T177" t="s">
        <v>126</v>
      </c>
      <c r="U177">
        <v>1</v>
      </c>
      <c r="V177" s="22">
        <v>42933</v>
      </c>
      <c r="W177" t="s">
        <v>415</v>
      </c>
      <c r="X177" t="s">
        <v>78</v>
      </c>
      <c r="Y177" t="s">
        <v>0</v>
      </c>
      <c r="AN177" t="s">
        <v>126</v>
      </c>
      <c r="AO177">
        <v>1</v>
      </c>
      <c r="AP177" s="22">
        <v>42933</v>
      </c>
      <c r="AQ177" t="s">
        <v>415</v>
      </c>
      <c r="AR177" t="s">
        <v>126</v>
      </c>
    </row>
    <row r="178" spans="1:44" x14ac:dyDescent="0.3">
      <c r="A178" t="s">
        <v>397</v>
      </c>
      <c r="B178" t="s">
        <v>349</v>
      </c>
      <c r="C178" t="s">
        <v>398</v>
      </c>
      <c r="D178">
        <v>2018</v>
      </c>
      <c r="E178">
        <v>3</v>
      </c>
      <c r="F178" s="22">
        <v>42992</v>
      </c>
      <c r="I178" t="s">
        <v>2</v>
      </c>
      <c r="J178" t="s">
        <v>14</v>
      </c>
      <c r="K178" t="s">
        <v>15</v>
      </c>
      <c r="L178" t="s">
        <v>4</v>
      </c>
      <c r="N178" t="s">
        <v>12</v>
      </c>
      <c r="O178">
        <v>5819</v>
      </c>
      <c r="Q178" t="s">
        <v>181</v>
      </c>
      <c r="R178" t="s">
        <v>177</v>
      </c>
      <c r="S178">
        <v>54</v>
      </c>
      <c r="T178" t="s">
        <v>179</v>
      </c>
      <c r="U178">
        <v>1</v>
      </c>
      <c r="V178" s="22">
        <v>42990</v>
      </c>
      <c r="W178" t="s">
        <v>422</v>
      </c>
      <c r="X178" t="s">
        <v>181</v>
      </c>
      <c r="Y178" t="s">
        <v>0</v>
      </c>
      <c r="AN178" t="s">
        <v>179</v>
      </c>
      <c r="AO178">
        <v>1</v>
      </c>
      <c r="AP178" s="22">
        <v>42990</v>
      </c>
      <c r="AQ178" t="s">
        <v>422</v>
      </c>
      <c r="AR178" t="s">
        <v>179</v>
      </c>
    </row>
    <row r="179" spans="1:44" x14ac:dyDescent="0.3">
      <c r="A179" t="s">
        <v>397</v>
      </c>
      <c r="B179" t="s">
        <v>349</v>
      </c>
      <c r="C179" t="s">
        <v>398</v>
      </c>
      <c r="D179">
        <v>2018</v>
      </c>
      <c r="E179">
        <v>3</v>
      </c>
      <c r="F179" s="22">
        <v>42992</v>
      </c>
      <c r="I179" t="s">
        <v>2</v>
      </c>
      <c r="K179" t="s">
        <v>10</v>
      </c>
      <c r="L179" t="s">
        <v>4</v>
      </c>
      <c r="N179" t="s">
        <v>20</v>
      </c>
      <c r="O179">
        <v>5819</v>
      </c>
      <c r="Q179" t="s">
        <v>12</v>
      </c>
      <c r="R179" t="s">
        <v>184</v>
      </c>
      <c r="S179">
        <v>62</v>
      </c>
      <c r="AN179" t="s">
        <v>184</v>
      </c>
      <c r="AO179">
        <v>62</v>
      </c>
      <c r="AP179" s="22">
        <v>42992</v>
      </c>
      <c r="AQ179" t="s">
        <v>20</v>
      </c>
      <c r="AR179" t="s">
        <v>179</v>
      </c>
    </row>
    <row r="180" spans="1:44" x14ac:dyDescent="0.3">
      <c r="A180" t="s">
        <v>397</v>
      </c>
      <c r="B180" t="s">
        <v>349</v>
      </c>
      <c r="C180" t="s">
        <v>398</v>
      </c>
      <c r="D180">
        <v>2018</v>
      </c>
      <c r="E180">
        <v>3</v>
      </c>
      <c r="F180" s="22">
        <v>43000</v>
      </c>
      <c r="I180" t="s">
        <v>2</v>
      </c>
      <c r="K180" t="s">
        <v>8</v>
      </c>
      <c r="L180" t="s">
        <v>4</v>
      </c>
      <c r="N180" t="s">
        <v>20</v>
      </c>
      <c r="O180">
        <v>-7286.94</v>
      </c>
      <c r="Q180" t="s">
        <v>19</v>
      </c>
      <c r="R180" t="s">
        <v>191</v>
      </c>
      <c r="S180">
        <v>23</v>
      </c>
      <c r="AN180" t="s">
        <v>191</v>
      </c>
      <c r="AO180">
        <v>23</v>
      </c>
      <c r="AP180" s="22">
        <v>43000</v>
      </c>
      <c r="AQ180" t="s">
        <v>20</v>
      </c>
      <c r="AR180" t="s">
        <v>189</v>
      </c>
    </row>
    <row r="181" spans="1:44" x14ac:dyDescent="0.3">
      <c r="A181" t="s">
        <v>397</v>
      </c>
      <c r="B181" t="s">
        <v>349</v>
      </c>
      <c r="C181" t="s">
        <v>398</v>
      </c>
      <c r="D181">
        <v>2018</v>
      </c>
      <c r="E181">
        <v>4</v>
      </c>
      <c r="F181" s="22">
        <v>43020</v>
      </c>
      <c r="I181" t="s">
        <v>2</v>
      </c>
      <c r="K181" t="s">
        <v>8</v>
      </c>
      <c r="L181" t="s">
        <v>4</v>
      </c>
      <c r="N181" t="s">
        <v>20</v>
      </c>
      <c r="O181">
        <v>-2357.83</v>
      </c>
      <c r="Q181" t="s">
        <v>19</v>
      </c>
      <c r="R181" t="s">
        <v>208</v>
      </c>
      <c r="S181">
        <v>17</v>
      </c>
      <c r="AN181" t="s">
        <v>208</v>
      </c>
      <c r="AO181">
        <v>17</v>
      </c>
      <c r="AP181" s="22">
        <v>43020</v>
      </c>
      <c r="AQ181" t="s">
        <v>20</v>
      </c>
      <c r="AR181" t="s">
        <v>200</v>
      </c>
    </row>
    <row r="182" spans="1:44" x14ac:dyDescent="0.3">
      <c r="A182" t="s">
        <v>397</v>
      </c>
      <c r="B182" t="s">
        <v>349</v>
      </c>
      <c r="C182" t="s">
        <v>398</v>
      </c>
      <c r="D182">
        <v>2018</v>
      </c>
      <c r="E182">
        <v>4</v>
      </c>
      <c r="F182" s="22">
        <v>43026</v>
      </c>
      <c r="I182" t="s">
        <v>2</v>
      </c>
      <c r="J182" t="s">
        <v>14</v>
      </c>
      <c r="K182" t="s">
        <v>15</v>
      </c>
      <c r="L182" t="s">
        <v>4</v>
      </c>
      <c r="N182" t="s">
        <v>12</v>
      </c>
      <c r="O182">
        <v>2909.5</v>
      </c>
      <c r="Q182" t="s">
        <v>29</v>
      </c>
      <c r="R182" t="s">
        <v>212</v>
      </c>
      <c r="S182">
        <v>75</v>
      </c>
      <c r="T182" t="s">
        <v>215</v>
      </c>
      <c r="U182">
        <v>1</v>
      </c>
      <c r="V182" s="22">
        <v>43025</v>
      </c>
      <c r="W182" t="s">
        <v>421</v>
      </c>
      <c r="X182" t="s">
        <v>29</v>
      </c>
      <c r="Y182" t="s">
        <v>0</v>
      </c>
      <c r="AN182" t="s">
        <v>215</v>
      </c>
      <c r="AO182">
        <v>1</v>
      </c>
      <c r="AP182" s="22">
        <v>43025</v>
      </c>
      <c r="AQ182" t="s">
        <v>421</v>
      </c>
      <c r="AR182" t="s">
        <v>215</v>
      </c>
    </row>
    <row r="183" spans="1:44" x14ac:dyDescent="0.3">
      <c r="A183" t="s">
        <v>397</v>
      </c>
      <c r="B183" t="s">
        <v>349</v>
      </c>
      <c r="C183" t="s">
        <v>398</v>
      </c>
      <c r="D183">
        <v>2018</v>
      </c>
      <c r="E183">
        <v>4</v>
      </c>
      <c r="F183" s="22">
        <v>43027</v>
      </c>
      <c r="I183" t="s">
        <v>2</v>
      </c>
      <c r="K183" t="s">
        <v>8</v>
      </c>
      <c r="L183" t="s">
        <v>4</v>
      </c>
      <c r="N183" t="s">
        <v>20</v>
      </c>
      <c r="O183">
        <v>-417.39</v>
      </c>
      <c r="Q183" t="s">
        <v>19</v>
      </c>
      <c r="R183" t="s">
        <v>223</v>
      </c>
      <c r="S183">
        <v>18</v>
      </c>
      <c r="AN183" t="s">
        <v>223</v>
      </c>
      <c r="AO183">
        <v>18</v>
      </c>
      <c r="AP183" s="22">
        <v>43027</v>
      </c>
      <c r="AQ183" t="s">
        <v>20</v>
      </c>
      <c r="AR183" t="s">
        <v>220</v>
      </c>
    </row>
    <row r="184" spans="1:44" x14ac:dyDescent="0.3">
      <c r="A184" t="s">
        <v>397</v>
      </c>
      <c r="B184" t="s">
        <v>349</v>
      </c>
      <c r="C184" t="s">
        <v>398</v>
      </c>
      <c r="D184">
        <v>2018</v>
      </c>
      <c r="E184">
        <v>4</v>
      </c>
      <c r="F184" s="22">
        <v>43027</v>
      </c>
      <c r="I184" t="s">
        <v>2</v>
      </c>
      <c r="K184" t="s">
        <v>10</v>
      </c>
      <c r="L184" t="s">
        <v>4</v>
      </c>
      <c r="N184" t="s">
        <v>20</v>
      </c>
      <c r="O184">
        <v>2712.78</v>
      </c>
      <c r="Q184" t="s">
        <v>12</v>
      </c>
      <c r="R184" t="s">
        <v>223</v>
      </c>
      <c r="S184">
        <v>76</v>
      </c>
      <c r="AN184" t="s">
        <v>223</v>
      </c>
      <c r="AO184">
        <v>76</v>
      </c>
      <c r="AP184" s="22">
        <v>43027</v>
      </c>
      <c r="AQ184" t="s">
        <v>20</v>
      </c>
      <c r="AR184" t="s">
        <v>221</v>
      </c>
    </row>
    <row r="185" spans="1:44" x14ac:dyDescent="0.3">
      <c r="A185" t="s">
        <v>397</v>
      </c>
      <c r="B185" t="s">
        <v>349</v>
      </c>
      <c r="C185" t="s">
        <v>398</v>
      </c>
      <c r="D185">
        <v>2018</v>
      </c>
      <c r="E185">
        <v>4</v>
      </c>
      <c r="F185" s="22">
        <v>43033</v>
      </c>
      <c r="I185" t="s">
        <v>2</v>
      </c>
      <c r="K185" t="s">
        <v>10</v>
      </c>
      <c r="L185" t="s">
        <v>4</v>
      </c>
      <c r="N185" t="s">
        <v>12</v>
      </c>
      <c r="O185">
        <v>-57.33</v>
      </c>
      <c r="Q185" t="s">
        <v>12</v>
      </c>
      <c r="R185" t="s">
        <v>227</v>
      </c>
      <c r="S185">
        <v>60</v>
      </c>
      <c r="AN185" t="s">
        <v>227</v>
      </c>
      <c r="AO185">
        <v>60</v>
      </c>
      <c r="AP185" s="22">
        <v>43033</v>
      </c>
      <c r="AQ185" t="s">
        <v>12</v>
      </c>
      <c r="AR185" t="s">
        <v>231</v>
      </c>
    </row>
    <row r="186" spans="1:44" x14ac:dyDescent="0.3">
      <c r="A186" t="s">
        <v>397</v>
      </c>
      <c r="B186" t="s">
        <v>349</v>
      </c>
      <c r="C186" t="s">
        <v>398</v>
      </c>
      <c r="D186">
        <v>2018</v>
      </c>
      <c r="E186">
        <v>4</v>
      </c>
      <c r="F186" s="22">
        <v>43033</v>
      </c>
      <c r="I186" t="s">
        <v>2</v>
      </c>
      <c r="J186" t="s">
        <v>14</v>
      </c>
      <c r="K186" t="s">
        <v>15</v>
      </c>
      <c r="L186" t="s">
        <v>4</v>
      </c>
      <c r="N186" t="s">
        <v>12</v>
      </c>
      <c r="O186">
        <v>5000</v>
      </c>
      <c r="Q186" t="s">
        <v>236</v>
      </c>
      <c r="R186" t="s">
        <v>227</v>
      </c>
      <c r="S186">
        <v>188</v>
      </c>
      <c r="T186" t="s">
        <v>229</v>
      </c>
      <c r="U186">
        <v>1</v>
      </c>
      <c r="V186" s="22">
        <v>43033</v>
      </c>
      <c r="W186" t="s">
        <v>430</v>
      </c>
      <c r="X186" t="s">
        <v>236</v>
      </c>
      <c r="Y186" t="s">
        <v>0</v>
      </c>
      <c r="AN186" t="s">
        <v>229</v>
      </c>
      <c r="AO186">
        <v>1</v>
      </c>
      <c r="AP186" s="22">
        <v>43033</v>
      </c>
      <c r="AQ186" t="s">
        <v>430</v>
      </c>
      <c r="AR186" t="s">
        <v>229</v>
      </c>
    </row>
    <row r="187" spans="1:44" x14ac:dyDescent="0.3">
      <c r="A187" t="s">
        <v>397</v>
      </c>
      <c r="B187" t="s">
        <v>349</v>
      </c>
      <c r="C187" t="s">
        <v>398</v>
      </c>
      <c r="D187">
        <v>2018</v>
      </c>
      <c r="E187">
        <v>4</v>
      </c>
      <c r="F187" s="22">
        <v>43034</v>
      </c>
      <c r="I187" t="s">
        <v>2</v>
      </c>
      <c r="K187" t="s">
        <v>10</v>
      </c>
      <c r="L187" t="s">
        <v>4</v>
      </c>
      <c r="N187" t="s">
        <v>20</v>
      </c>
      <c r="O187">
        <v>1993.04</v>
      </c>
      <c r="Q187" t="s">
        <v>12</v>
      </c>
      <c r="R187" t="s">
        <v>237</v>
      </c>
      <c r="S187">
        <v>192</v>
      </c>
      <c r="AN187" t="s">
        <v>237</v>
      </c>
      <c r="AO187">
        <v>192</v>
      </c>
      <c r="AP187" s="22">
        <v>43034</v>
      </c>
      <c r="AQ187" t="s">
        <v>20</v>
      </c>
      <c r="AR187" t="s">
        <v>230</v>
      </c>
    </row>
    <row r="188" spans="1:44" x14ac:dyDescent="0.3">
      <c r="A188" t="s">
        <v>397</v>
      </c>
      <c r="B188" t="s">
        <v>349</v>
      </c>
      <c r="C188" t="s">
        <v>398</v>
      </c>
      <c r="D188">
        <v>2018</v>
      </c>
      <c r="E188">
        <v>5</v>
      </c>
      <c r="F188" s="22">
        <v>43054</v>
      </c>
      <c r="I188" t="s">
        <v>2</v>
      </c>
      <c r="K188" t="s">
        <v>10</v>
      </c>
      <c r="L188" t="s">
        <v>4</v>
      </c>
      <c r="N188" t="s">
        <v>12</v>
      </c>
      <c r="O188">
        <v>-2726.96</v>
      </c>
      <c r="Q188" t="s">
        <v>12</v>
      </c>
      <c r="R188" t="s">
        <v>241</v>
      </c>
      <c r="S188">
        <v>30</v>
      </c>
      <c r="AN188" t="s">
        <v>241</v>
      </c>
      <c r="AO188">
        <v>30</v>
      </c>
      <c r="AP188" s="22">
        <v>43054</v>
      </c>
      <c r="AQ188" t="s">
        <v>12</v>
      </c>
      <c r="AR188" t="s">
        <v>242</v>
      </c>
    </row>
    <row r="189" spans="1:44" x14ac:dyDescent="0.3">
      <c r="A189" t="s">
        <v>397</v>
      </c>
      <c r="B189" t="s">
        <v>349</v>
      </c>
      <c r="C189" t="s">
        <v>398</v>
      </c>
      <c r="D189">
        <v>2018</v>
      </c>
      <c r="E189">
        <v>6</v>
      </c>
      <c r="F189" s="22">
        <v>43077</v>
      </c>
      <c r="I189" t="s">
        <v>2</v>
      </c>
      <c r="K189" t="s">
        <v>8</v>
      </c>
      <c r="L189" t="s">
        <v>4</v>
      </c>
      <c r="N189" t="s">
        <v>20</v>
      </c>
      <c r="O189">
        <v>-2607.7199999999998</v>
      </c>
      <c r="Q189" t="s">
        <v>19</v>
      </c>
      <c r="R189" t="s">
        <v>254</v>
      </c>
      <c r="S189">
        <v>36</v>
      </c>
      <c r="AN189" t="s">
        <v>254</v>
      </c>
      <c r="AO189">
        <v>36</v>
      </c>
      <c r="AP189" s="22">
        <v>43077</v>
      </c>
      <c r="AQ189" t="s">
        <v>20</v>
      </c>
      <c r="AR189" t="s">
        <v>251</v>
      </c>
    </row>
    <row r="190" spans="1:44" x14ac:dyDescent="0.3">
      <c r="A190" t="s">
        <v>397</v>
      </c>
      <c r="B190" t="s">
        <v>349</v>
      </c>
      <c r="C190" t="s">
        <v>398</v>
      </c>
      <c r="D190">
        <v>2018</v>
      </c>
      <c r="E190">
        <v>3</v>
      </c>
      <c r="F190" s="22">
        <v>43000</v>
      </c>
      <c r="I190" t="s">
        <v>2</v>
      </c>
      <c r="K190" t="s">
        <v>10</v>
      </c>
      <c r="L190" t="s">
        <v>4</v>
      </c>
      <c r="N190" t="s">
        <v>20</v>
      </c>
      <c r="O190">
        <v>2909.5</v>
      </c>
      <c r="Q190" t="s">
        <v>12</v>
      </c>
      <c r="R190" t="s">
        <v>191</v>
      </c>
      <c r="S190">
        <v>68</v>
      </c>
      <c r="AN190" t="s">
        <v>191</v>
      </c>
      <c r="AO190">
        <v>68</v>
      </c>
      <c r="AP190" s="22">
        <v>43000</v>
      </c>
      <c r="AQ190" t="s">
        <v>20</v>
      </c>
      <c r="AR190" t="s">
        <v>190</v>
      </c>
    </row>
    <row r="191" spans="1:44" x14ac:dyDescent="0.3">
      <c r="A191" t="s">
        <v>397</v>
      </c>
      <c r="B191" t="s">
        <v>349</v>
      </c>
      <c r="C191" t="s">
        <v>398</v>
      </c>
      <c r="D191">
        <v>2018</v>
      </c>
      <c r="E191">
        <v>4</v>
      </c>
      <c r="F191" s="22">
        <v>43020</v>
      </c>
      <c r="I191" t="s">
        <v>2</v>
      </c>
      <c r="K191" t="s">
        <v>10</v>
      </c>
      <c r="L191" t="s">
        <v>4</v>
      </c>
      <c r="N191" t="s">
        <v>12</v>
      </c>
      <c r="O191">
        <v>-2909.5</v>
      </c>
      <c r="Q191" t="s">
        <v>12</v>
      </c>
      <c r="R191" t="s">
        <v>195</v>
      </c>
      <c r="S191">
        <v>15</v>
      </c>
      <c r="AN191" t="s">
        <v>195</v>
      </c>
      <c r="AO191">
        <v>15</v>
      </c>
      <c r="AP191" s="22">
        <v>43020</v>
      </c>
      <c r="AQ191" t="s">
        <v>12</v>
      </c>
      <c r="AR191" t="s">
        <v>197</v>
      </c>
    </row>
    <row r="192" spans="1:44" x14ac:dyDescent="0.3">
      <c r="A192" t="s">
        <v>397</v>
      </c>
      <c r="B192" t="s">
        <v>349</v>
      </c>
      <c r="C192" t="s">
        <v>398</v>
      </c>
      <c r="D192">
        <v>2018</v>
      </c>
      <c r="E192">
        <v>4</v>
      </c>
      <c r="F192" s="22">
        <v>43020</v>
      </c>
      <c r="I192" t="s">
        <v>2</v>
      </c>
      <c r="K192" t="s">
        <v>10</v>
      </c>
      <c r="L192" t="s">
        <v>4</v>
      </c>
      <c r="N192" t="s">
        <v>12</v>
      </c>
      <c r="O192">
        <v>-2357.83</v>
      </c>
      <c r="Q192" t="s">
        <v>12</v>
      </c>
      <c r="R192" t="s">
        <v>195</v>
      </c>
      <c r="S192">
        <v>18</v>
      </c>
      <c r="AN192" t="s">
        <v>195</v>
      </c>
      <c r="AO192">
        <v>18</v>
      </c>
      <c r="AP192" s="22">
        <v>43020</v>
      </c>
      <c r="AQ192" t="s">
        <v>12</v>
      </c>
      <c r="AR192" t="s">
        <v>200</v>
      </c>
    </row>
    <row r="193" spans="1:44" x14ac:dyDescent="0.3">
      <c r="A193" t="s">
        <v>397</v>
      </c>
      <c r="B193" t="s">
        <v>349</v>
      </c>
      <c r="C193" t="s">
        <v>398</v>
      </c>
      <c r="D193">
        <v>2018</v>
      </c>
      <c r="E193">
        <v>4</v>
      </c>
      <c r="F193" s="22">
        <v>43020</v>
      </c>
      <c r="I193" t="s">
        <v>2</v>
      </c>
      <c r="J193" t="s">
        <v>14</v>
      </c>
      <c r="K193" t="s">
        <v>15</v>
      </c>
      <c r="L193" t="s">
        <v>4</v>
      </c>
      <c r="N193" t="s">
        <v>12</v>
      </c>
      <c r="O193">
        <v>2357.83</v>
      </c>
      <c r="Q193" t="s">
        <v>205</v>
      </c>
      <c r="R193" t="s">
        <v>195</v>
      </c>
      <c r="S193">
        <v>102</v>
      </c>
      <c r="T193" t="s">
        <v>200</v>
      </c>
      <c r="U193">
        <v>1</v>
      </c>
      <c r="V193" s="22">
        <v>43019</v>
      </c>
      <c r="W193" t="s">
        <v>413</v>
      </c>
      <c r="X193" t="s">
        <v>205</v>
      </c>
      <c r="Y193" t="s">
        <v>0</v>
      </c>
      <c r="AN193" t="s">
        <v>200</v>
      </c>
      <c r="AO193">
        <v>1</v>
      </c>
      <c r="AP193" s="22">
        <v>43019</v>
      </c>
      <c r="AQ193" t="s">
        <v>413</v>
      </c>
      <c r="AR193" t="s">
        <v>200</v>
      </c>
    </row>
    <row r="194" spans="1:44" x14ac:dyDescent="0.3">
      <c r="A194" t="s">
        <v>397</v>
      </c>
      <c r="B194" t="s">
        <v>349</v>
      </c>
      <c r="C194" t="s">
        <v>398</v>
      </c>
      <c r="D194">
        <v>2018</v>
      </c>
      <c r="E194">
        <v>4</v>
      </c>
      <c r="F194" s="22">
        <v>43020</v>
      </c>
      <c r="I194" t="s">
        <v>2</v>
      </c>
      <c r="K194" t="s">
        <v>10</v>
      </c>
      <c r="L194" t="s">
        <v>4</v>
      </c>
      <c r="N194" t="s">
        <v>20</v>
      </c>
      <c r="O194">
        <v>5638</v>
      </c>
      <c r="Q194" t="s">
        <v>12</v>
      </c>
      <c r="R194" t="s">
        <v>208</v>
      </c>
      <c r="S194">
        <v>94</v>
      </c>
      <c r="AN194" t="s">
        <v>208</v>
      </c>
      <c r="AO194">
        <v>94</v>
      </c>
      <c r="AP194" s="22">
        <v>43020</v>
      </c>
      <c r="AQ194" t="s">
        <v>20</v>
      </c>
      <c r="AR194" t="s">
        <v>198</v>
      </c>
    </row>
    <row r="195" spans="1:44" x14ac:dyDescent="0.3">
      <c r="A195" t="s">
        <v>397</v>
      </c>
      <c r="B195" t="s">
        <v>349</v>
      </c>
      <c r="C195" t="s">
        <v>398</v>
      </c>
      <c r="D195">
        <v>2018</v>
      </c>
      <c r="E195">
        <v>4</v>
      </c>
      <c r="F195" s="22">
        <v>43020</v>
      </c>
      <c r="I195" t="s">
        <v>2</v>
      </c>
      <c r="K195" t="s">
        <v>10</v>
      </c>
      <c r="L195" t="s">
        <v>4</v>
      </c>
      <c r="N195" t="s">
        <v>20</v>
      </c>
      <c r="O195">
        <v>2910</v>
      </c>
      <c r="Q195" t="s">
        <v>12</v>
      </c>
      <c r="R195" t="s">
        <v>208</v>
      </c>
      <c r="S195">
        <v>97</v>
      </c>
      <c r="AN195" t="s">
        <v>208</v>
      </c>
      <c r="AO195">
        <v>97</v>
      </c>
      <c r="AP195" s="22">
        <v>43020</v>
      </c>
      <c r="AQ195" t="s">
        <v>20</v>
      </c>
      <c r="AR195" t="s">
        <v>201</v>
      </c>
    </row>
    <row r="196" spans="1:44" x14ac:dyDescent="0.3">
      <c r="A196" t="s">
        <v>397</v>
      </c>
      <c r="B196" t="s">
        <v>349</v>
      </c>
      <c r="C196" t="s">
        <v>398</v>
      </c>
      <c r="D196">
        <v>2018</v>
      </c>
      <c r="E196">
        <v>4</v>
      </c>
      <c r="F196" s="22">
        <v>43026</v>
      </c>
      <c r="I196" t="s">
        <v>2</v>
      </c>
      <c r="K196" t="s">
        <v>10</v>
      </c>
      <c r="L196" t="s">
        <v>4</v>
      </c>
      <c r="N196" t="s">
        <v>12</v>
      </c>
      <c r="O196">
        <v>-4728.5</v>
      </c>
      <c r="Q196" t="s">
        <v>12</v>
      </c>
      <c r="R196" t="s">
        <v>212</v>
      </c>
      <c r="S196">
        <v>21</v>
      </c>
      <c r="AN196" t="s">
        <v>212</v>
      </c>
      <c r="AO196">
        <v>21</v>
      </c>
      <c r="AP196" s="22">
        <v>43026</v>
      </c>
      <c r="AQ196" t="s">
        <v>12</v>
      </c>
      <c r="AR196" t="s">
        <v>216</v>
      </c>
    </row>
    <row r="197" spans="1:44" x14ac:dyDescent="0.3">
      <c r="A197" t="s">
        <v>397</v>
      </c>
      <c r="B197" t="s">
        <v>349</v>
      </c>
      <c r="C197" t="s">
        <v>398</v>
      </c>
      <c r="D197">
        <v>2018</v>
      </c>
      <c r="E197">
        <v>4</v>
      </c>
      <c r="F197" s="22">
        <v>43026</v>
      </c>
      <c r="I197" t="s">
        <v>2</v>
      </c>
      <c r="K197" t="s">
        <v>10</v>
      </c>
      <c r="L197" t="s">
        <v>4</v>
      </c>
      <c r="N197" t="s">
        <v>12</v>
      </c>
      <c r="O197">
        <v>-2535.61</v>
      </c>
      <c r="Q197" t="s">
        <v>12</v>
      </c>
      <c r="R197" t="s">
        <v>212</v>
      </c>
      <c r="S197">
        <v>24</v>
      </c>
      <c r="AN197" t="s">
        <v>212</v>
      </c>
      <c r="AO197">
        <v>24</v>
      </c>
      <c r="AP197" s="22">
        <v>43026</v>
      </c>
      <c r="AQ197" t="s">
        <v>12</v>
      </c>
      <c r="AR197" t="s">
        <v>218</v>
      </c>
    </row>
    <row r="198" spans="1:44" x14ac:dyDescent="0.3">
      <c r="A198" t="s">
        <v>397</v>
      </c>
      <c r="B198" t="s">
        <v>349</v>
      </c>
      <c r="C198" t="s">
        <v>398</v>
      </c>
      <c r="D198">
        <v>2018</v>
      </c>
      <c r="E198">
        <v>4</v>
      </c>
      <c r="F198" s="22">
        <v>43026</v>
      </c>
      <c r="I198" t="s">
        <v>2</v>
      </c>
      <c r="K198" t="s">
        <v>10</v>
      </c>
      <c r="L198" t="s">
        <v>4</v>
      </c>
      <c r="N198" t="s">
        <v>12</v>
      </c>
      <c r="O198">
        <v>-2712.78</v>
      </c>
      <c r="Q198" t="s">
        <v>12</v>
      </c>
      <c r="R198" t="s">
        <v>212</v>
      </c>
      <c r="S198">
        <v>27</v>
      </c>
      <c r="AN198" t="s">
        <v>212</v>
      </c>
      <c r="AO198">
        <v>27</v>
      </c>
      <c r="AP198" s="22">
        <v>43026</v>
      </c>
      <c r="AQ198" t="s">
        <v>12</v>
      </c>
      <c r="AR198" t="s">
        <v>221</v>
      </c>
    </row>
    <row r="199" spans="1:44" x14ac:dyDescent="0.3">
      <c r="A199" t="s">
        <v>397</v>
      </c>
      <c r="B199" t="s">
        <v>349</v>
      </c>
      <c r="C199" t="s">
        <v>398</v>
      </c>
      <c r="D199">
        <v>2018</v>
      </c>
      <c r="E199">
        <v>4</v>
      </c>
      <c r="F199" s="22">
        <v>43026</v>
      </c>
      <c r="I199" t="s">
        <v>2</v>
      </c>
      <c r="J199" t="s">
        <v>14</v>
      </c>
      <c r="K199" t="s">
        <v>15</v>
      </c>
      <c r="L199" t="s">
        <v>4</v>
      </c>
      <c r="N199" t="s">
        <v>12</v>
      </c>
      <c r="O199">
        <v>2712.78</v>
      </c>
      <c r="Q199" t="s">
        <v>78</v>
      </c>
      <c r="R199" t="s">
        <v>212</v>
      </c>
      <c r="S199">
        <v>82</v>
      </c>
      <c r="T199" t="s">
        <v>221</v>
      </c>
      <c r="U199">
        <v>1</v>
      </c>
      <c r="V199" s="22">
        <v>43025</v>
      </c>
      <c r="W199" t="s">
        <v>415</v>
      </c>
      <c r="X199" t="s">
        <v>78</v>
      </c>
      <c r="Y199" t="s">
        <v>0</v>
      </c>
      <c r="AN199" t="s">
        <v>221</v>
      </c>
      <c r="AO199">
        <v>1</v>
      </c>
      <c r="AP199" s="22">
        <v>43025</v>
      </c>
      <c r="AQ199" t="s">
        <v>415</v>
      </c>
      <c r="AR199" t="s">
        <v>221</v>
      </c>
    </row>
    <row r="200" spans="1:44" x14ac:dyDescent="0.3">
      <c r="A200" t="s">
        <v>397</v>
      </c>
      <c r="B200" t="s">
        <v>349</v>
      </c>
      <c r="C200" t="s">
        <v>398</v>
      </c>
      <c r="D200">
        <v>2018</v>
      </c>
      <c r="E200">
        <v>4</v>
      </c>
      <c r="F200" s="22">
        <v>43027</v>
      </c>
      <c r="I200" t="s">
        <v>2</v>
      </c>
      <c r="K200" t="s">
        <v>8</v>
      </c>
      <c r="L200" t="s">
        <v>4</v>
      </c>
      <c r="N200" t="s">
        <v>20</v>
      </c>
      <c r="O200">
        <v>-807.66</v>
      </c>
      <c r="Q200" t="s">
        <v>19</v>
      </c>
      <c r="R200" t="s">
        <v>223</v>
      </c>
      <c r="S200">
        <v>2</v>
      </c>
      <c r="AN200" t="s">
        <v>223</v>
      </c>
      <c r="AO200">
        <v>2</v>
      </c>
      <c r="AP200" s="22">
        <v>43027</v>
      </c>
      <c r="AQ200" t="s">
        <v>20</v>
      </c>
      <c r="AR200" t="s">
        <v>214</v>
      </c>
    </row>
    <row r="201" spans="1:44" x14ac:dyDescent="0.3">
      <c r="A201" t="s">
        <v>397</v>
      </c>
      <c r="B201" t="s">
        <v>349</v>
      </c>
      <c r="C201" t="s">
        <v>398</v>
      </c>
      <c r="D201">
        <v>2018</v>
      </c>
      <c r="E201">
        <v>4</v>
      </c>
      <c r="F201" s="22">
        <v>43027</v>
      </c>
      <c r="I201" t="s">
        <v>2</v>
      </c>
      <c r="K201" t="s">
        <v>10</v>
      </c>
      <c r="L201" t="s">
        <v>4</v>
      </c>
      <c r="N201" t="s">
        <v>20</v>
      </c>
      <c r="O201">
        <v>2535.61</v>
      </c>
      <c r="Q201" t="s">
        <v>12</v>
      </c>
      <c r="R201" t="s">
        <v>223</v>
      </c>
      <c r="S201">
        <v>63</v>
      </c>
      <c r="AN201" t="s">
        <v>223</v>
      </c>
      <c r="AO201">
        <v>63</v>
      </c>
      <c r="AP201" s="22">
        <v>43027</v>
      </c>
      <c r="AQ201" t="s">
        <v>20</v>
      </c>
      <c r="AR201" t="s">
        <v>218</v>
      </c>
    </row>
    <row r="202" spans="1:44" x14ac:dyDescent="0.3">
      <c r="A202" t="s">
        <v>397</v>
      </c>
      <c r="B202" t="s">
        <v>349</v>
      </c>
      <c r="C202" t="s">
        <v>398</v>
      </c>
      <c r="D202">
        <v>2018</v>
      </c>
      <c r="E202">
        <v>2</v>
      </c>
      <c r="F202" s="22">
        <v>42957</v>
      </c>
      <c r="I202" t="s">
        <v>2</v>
      </c>
      <c r="K202" t="s">
        <v>10</v>
      </c>
      <c r="L202" t="s">
        <v>4</v>
      </c>
      <c r="N202" t="s">
        <v>20</v>
      </c>
      <c r="O202">
        <v>3743.83</v>
      </c>
      <c r="Q202" t="s">
        <v>12</v>
      </c>
      <c r="R202" t="s">
        <v>160</v>
      </c>
      <c r="S202">
        <v>93</v>
      </c>
      <c r="AN202" t="s">
        <v>160</v>
      </c>
      <c r="AO202">
        <v>93</v>
      </c>
      <c r="AP202" s="22">
        <v>42957</v>
      </c>
      <c r="AQ202" t="s">
        <v>20</v>
      </c>
      <c r="AR202" t="s">
        <v>157</v>
      </c>
    </row>
    <row r="203" spans="1:44" x14ac:dyDescent="0.3">
      <c r="A203" t="s">
        <v>397</v>
      </c>
      <c r="B203" t="s">
        <v>349</v>
      </c>
      <c r="C203" t="s">
        <v>398</v>
      </c>
      <c r="D203">
        <v>2018</v>
      </c>
      <c r="E203">
        <v>2</v>
      </c>
      <c r="F203" s="22">
        <v>42963</v>
      </c>
      <c r="I203" t="s">
        <v>2</v>
      </c>
      <c r="J203" t="s">
        <v>14</v>
      </c>
      <c r="K203" t="s">
        <v>15</v>
      </c>
      <c r="L203" t="s">
        <v>4</v>
      </c>
      <c r="N203" t="s">
        <v>12</v>
      </c>
      <c r="O203">
        <v>2834</v>
      </c>
      <c r="Q203" t="s">
        <v>166</v>
      </c>
      <c r="R203" t="s">
        <v>164</v>
      </c>
      <c r="S203">
        <v>50</v>
      </c>
      <c r="T203" t="s">
        <v>165</v>
      </c>
      <c r="U203">
        <v>1</v>
      </c>
      <c r="V203" s="22">
        <v>42958</v>
      </c>
      <c r="W203" t="s">
        <v>431</v>
      </c>
      <c r="X203" t="s">
        <v>166</v>
      </c>
      <c r="Y203" t="s">
        <v>0</v>
      </c>
      <c r="AN203" t="s">
        <v>165</v>
      </c>
      <c r="AO203">
        <v>1</v>
      </c>
      <c r="AP203" s="22">
        <v>42958</v>
      </c>
      <c r="AQ203" t="s">
        <v>431</v>
      </c>
      <c r="AR203" t="s">
        <v>165</v>
      </c>
    </row>
    <row r="204" spans="1:44" x14ac:dyDescent="0.3">
      <c r="A204" t="s">
        <v>397</v>
      </c>
      <c r="B204" t="s">
        <v>349</v>
      </c>
      <c r="C204" t="s">
        <v>398</v>
      </c>
      <c r="D204">
        <v>2018</v>
      </c>
      <c r="E204">
        <v>3</v>
      </c>
      <c r="F204" s="22">
        <v>42992</v>
      </c>
      <c r="I204" t="s">
        <v>2</v>
      </c>
      <c r="J204" t="s">
        <v>14</v>
      </c>
      <c r="K204" t="s">
        <v>15</v>
      </c>
      <c r="L204" t="s">
        <v>4</v>
      </c>
      <c r="N204" t="s">
        <v>12</v>
      </c>
      <c r="O204">
        <v>8000</v>
      </c>
      <c r="Q204" t="s">
        <v>183</v>
      </c>
      <c r="R204" t="s">
        <v>177</v>
      </c>
      <c r="S204">
        <v>72</v>
      </c>
      <c r="T204" t="s">
        <v>178</v>
      </c>
      <c r="U204">
        <v>1</v>
      </c>
      <c r="V204" s="22">
        <v>42990</v>
      </c>
      <c r="W204" t="s">
        <v>432</v>
      </c>
      <c r="X204" t="s">
        <v>183</v>
      </c>
      <c r="Y204" t="s">
        <v>0</v>
      </c>
      <c r="AN204" t="s">
        <v>178</v>
      </c>
      <c r="AO204">
        <v>1</v>
      </c>
      <c r="AP204" s="22">
        <v>42990</v>
      </c>
      <c r="AQ204" t="s">
        <v>432</v>
      </c>
      <c r="AR204" t="s">
        <v>178</v>
      </c>
    </row>
    <row r="205" spans="1:44" x14ac:dyDescent="0.3">
      <c r="A205" t="s">
        <v>397</v>
      </c>
      <c r="B205" t="s">
        <v>349</v>
      </c>
      <c r="C205" t="s">
        <v>398</v>
      </c>
      <c r="D205">
        <v>2018</v>
      </c>
      <c r="E205">
        <v>3</v>
      </c>
      <c r="F205" s="22">
        <v>42992</v>
      </c>
      <c r="I205" t="s">
        <v>2</v>
      </c>
      <c r="K205" t="s">
        <v>8</v>
      </c>
      <c r="L205" t="s">
        <v>4</v>
      </c>
      <c r="N205" t="s">
        <v>20</v>
      </c>
      <c r="O205">
        <v>-8000</v>
      </c>
      <c r="Q205" t="s">
        <v>19</v>
      </c>
      <c r="R205" t="s">
        <v>184</v>
      </c>
      <c r="S205">
        <v>22</v>
      </c>
      <c r="AN205" t="s">
        <v>184</v>
      </c>
      <c r="AO205">
        <v>22</v>
      </c>
      <c r="AP205" s="22">
        <v>42992</v>
      </c>
      <c r="AQ205" t="s">
        <v>20</v>
      </c>
      <c r="AR205" t="s">
        <v>178</v>
      </c>
    </row>
    <row r="206" spans="1:44" x14ac:dyDescent="0.3">
      <c r="A206" t="s">
        <v>397</v>
      </c>
      <c r="B206" t="s">
        <v>349</v>
      </c>
      <c r="C206" t="s">
        <v>398</v>
      </c>
      <c r="D206">
        <v>2018</v>
      </c>
      <c r="E206">
        <v>3</v>
      </c>
      <c r="F206" s="22">
        <v>42992</v>
      </c>
      <c r="I206" t="s">
        <v>2</v>
      </c>
      <c r="K206" t="s">
        <v>10</v>
      </c>
      <c r="L206" t="s">
        <v>4</v>
      </c>
      <c r="N206" t="s">
        <v>20</v>
      </c>
      <c r="O206">
        <v>8000</v>
      </c>
      <c r="Q206" t="s">
        <v>12</v>
      </c>
      <c r="R206" t="s">
        <v>184</v>
      </c>
      <c r="S206">
        <v>54</v>
      </c>
      <c r="AN206" t="s">
        <v>184</v>
      </c>
      <c r="AO206">
        <v>54</v>
      </c>
      <c r="AP206" s="22">
        <v>42992</v>
      </c>
      <c r="AQ206" t="s">
        <v>20</v>
      </c>
      <c r="AR206" t="s">
        <v>178</v>
      </c>
    </row>
    <row r="207" spans="1:44" x14ac:dyDescent="0.3">
      <c r="A207" t="s">
        <v>397</v>
      </c>
      <c r="B207" t="s">
        <v>349</v>
      </c>
      <c r="C207" t="s">
        <v>398</v>
      </c>
      <c r="D207">
        <v>2018</v>
      </c>
      <c r="E207">
        <v>3</v>
      </c>
      <c r="F207" s="22">
        <v>43000</v>
      </c>
      <c r="I207" t="s">
        <v>2</v>
      </c>
      <c r="K207" t="s">
        <v>8</v>
      </c>
      <c r="L207" t="s">
        <v>4</v>
      </c>
      <c r="N207" t="s">
        <v>20</v>
      </c>
      <c r="O207">
        <v>-2909.5</v>
      </c>
      <c r="Q207" t="s">
        <v>19</v>
      </c>
      <c r="R207" t="s">
        <v>191</v>
      </c>
      <c r="S207">
        <v>24</v>
      </c>
      <c r="AN207" t="s">
        <v>191</v>
      </c>
      <c r="AO207">
        <v>24</v>
      </c>
      <c r="AP207" s="22">
        <v>43000</v>
      </c>
      <c r="AQ207" t="s">
        <v>20</v>
      </c>
      <c r="AR207" t="s">
        <v>190</v>
      </c>
    </row>
    <row r="208" spans="1:44" x14ac:dyDescent="0.3">
      <c r="A208" t="s">
        <v>397</v>
      </c>
      <c r="B208" t="s">
        <v>349</v>
      </c>
      <c r="C208" t="s">
        <v>398</v>
      </c>
      <c r="D208">
        <v>2018</v>
      </c>
      <c r="E208">
        <v>4</v>
      </c>
      <c r="F208" s="22">
        <v>43020</v>
      </c>
      <c r="I208" t="s">
        <v>2</v>
      </c>
      <c r="K208" t="s">
        <v>10</v>
      </c>
      <c r="L208" t="s">
        <v>4</v>
      </c>
      <c r="N208" t="s">
        <v>12</v>
      </c>
      <c r="O208">
        <v>-4168</v>
      </c>
      <c r="Q208" t="s">
        <v>12</v>
      </c>
      <c r="R208" t="s">
        <v>195</v>
      </c>
      <c r="S208">
        <v>20</v>
      </c>
      <c r="AN208" t="s">
        <v>195</v>
      </c>
      <c r="AO208">
        <v>20</v>
      </c>
      <c r="AP208" s="22">
        <v>43020</v>
      </c>
      <c r="AQ208" t="s">
        <v>12</v>
      </c>
      <c r="AR208" t="s">
        <v>202</v>
      </c>
    </row>
    <row r="209" spans="1:44" x14ac:dyDescent="0.3">
      <c r="A209" t="s">
        <v>397</v>
      </c>
      <c r="B209" t="s">
        <v>349</v>
      </c>
      <c r="C209" t="s">
        <v>398</v>
      </c>
      <c r="D209">
        <v>2018</v>
      </c>
      <c r="E209">
        <v>4</v>
      </c>
      <c r="F209" s="22">
        <v>43020</v>
      </c>
      <c r="I209" t="s">
        <v>2</v>
      </c>
      <c r="K209" t="s">
        <v>8</v>
      </c>
      <c r="L209" t="s">
        <v>4</v>
      </c>
      <c r="N209" t="s">
        <v>20</v>
      </c>
      <c r="O209">
        <v>-3638</v>
      </c>
      <c r="Q209" t="s">
        <v>19</v>
      </c>
      <c r="R209" t="s">
        <v>208</v>
      </c>
      <c r="S209">
        <v>12</v>
      </c>
      <c r="AN209" t="s">
        <v>208</v>
      </c>
      <c r="AO209">
        <v>12</v>
      </c>
      <c r="AP209" s="22">
        <v>43020</v>
      </c>
      <c r="AQ209" t="s">
        <v>20</v>
      </c>
      <c r="AR209" t="s">
        <v>196</v>
      </c>
    </row>
    <row r="210" spans="1:44" x14ac:dyDescent="0.3">
      <c r="A210" t="s">
        <v>397</v>
      </c>
      <c r="B210" t="s">
        <v>349</v>
      </c>
      <c r="C210" t="s">
        <v>398</v>
      </c>
      <c r="D210">
        <v>2018</v>
      </c>
      <c r="E210">
        <v>4</v>
      </c>
      <c r="F210" s="22">
        <v>43020</v>
      </c>
      <c r="I210" t="s">
        <v>2</v>
      </c>
      <c r="K210" t="s">
        <v>8</v>
      </c>
      <c r="L210" t="s">
        <v>4</v>
      </c>
      <c r="N210" t="s">
        <v>20</v>
      </c>
      <c r="O210">
        <v>-5638</v>
      </c>
      <c r="Q210" t="s">
        <v>19</v>
      </c>
      <c r="R210" t="s">
        <v>208</v>
      </c>
      <c r="S210">
        <v>15</v>
      </c>
      <c r="AN210" t="s">
        <v>208</v>
      </c>
      <c r="AO210">
        <v>15</v>
      </c>
      <c r="AP210" s="22">
        <v>43020</v>
      </c>
      <c r="AQ210" t="s">
        <v>20</v>
      </c>
      <c r="AR210" t="s">
        <v>198</v>
      </c>
    </row>
    <row r="211" spans="1:44" x14ac:dyDescent="0.3">
      <c r="A211" t="s">
        <v>397</v>
      </c>
      <c r="B211" t="s">
        <v>349</v>
      </c>
      <c r="C211" t="s">
        <v>398</v>
      </c>
      <c r="D211">
        <v>2018</v>
      </c>
      <c r="E211">
        <v>4</v>
      </c>
      <c r="F211" s="22">
        <v>43020</v>
      </c>
      <c r="I211" t="s">
        <v>2</v>
      </c>
      <c r="K211" t="s">
        <v>8</v>
      </c>
      <c r="L211" t="s">
        <v>4</v>
      </c>
      <c r="N211" t="s">
        <v>20</v>
      </c>
      <c r="O211">
        <v>-2910</v>
      </c>
      <c r="Q211" t="s">
        <v>19</v>
      </c>
      <c r="R211" t="s">
        <v>208</v>
      </c>
      <c r="S211">
        <v>18</v>
      </c>
      <c r="AN211" t="s">
        <v>208</v>
      </c>
      <c r="AO211">
        <v>18</v>
      </c>
      <c r="AP211" s="22">
        <v>43020</v>
      </c>
      <c r="AQ211" t="s">
        <v>20</v>
      </c>
      <c r="AR211" t="s">
        <v>201</v>
      </c>
    </row>
    <row r="212" spans="1:44" x14ac:dyDescent="0.3">
      <c r="A212" t="s">
        <v>397</v>
      </c>
      <c r="B212" t="s">
        <v>349</v>
      </c>
      <c r="C212" t="s">
        <v>398</v>
      </c>
      <c r="D212">
        <v>2018</v>
      </c>
      <c r="E212">
        <v>4</v>
      </c>
      <c r="F212" s="22">
        <v>43027</v>
      </c>
      <c r="I212" t="s">
        <v>2</v>
      </c>
      <c r="K212" t="s">
        <v>10</v>
      </c>
      <c r="L212" t="s">
        <v>4</v>
      </c>
      <c r="N212" t="s">
        <v>20</v>
      </c>
      <c r="O212">
        <v>2055.41</v>
      </c>
      <c r="Q212" t="s">
        <v>12</v>
      </c>
      <c r="R212" t="s">
        <v>223</v>
      </c>
      <c r="S212">
        <v>74</v>
      </c>
      <c r="AN212" t="s">
        <v>223</v>
      </c>
      <c r="AO212">
        <v>74</v>
      </c>
      <c r="AP212" s="22">
        <v>43027</v>
      </c>
      <c r="AQ212" t="s">
        <v>20</v>
      </c>
      <c r="AR212" t="s">
        <v>219</v>
      </c>
    </row>
    <row r="213" spans="1:44" x14ac:dyDescent="0.3">
      <c r="A213" t="s">
        <v>397</v>
      </c>
      <c r="B213" t="s">
        <v>349</v>
      </c>
      <c r="C213" t="s">
        <v>398</v>
      </c>
      <c r="D213">
        <v>2018</v>
      </c>
      <c r="E213">
        <v>4</v>
      </c>
      <c r="F213" s="22">
        <v>43033</v>
      </c>
      <c r="I213" t="s">
        <v>2</v>
      </c>
      <c r="K213" t="s">
        <v>10</v>
      </c>
      <c r="L213" t="s">
        <v>4</v>
      </c>
      <c r="N213" t="s">
        <v>12</v>
      </c>
      <c r="O213">
        <v>-1993.04</v>
      </c>
      <c r="Q213" t="s">
        <v>12</v>
      </c>
      <c r="R213" t="s">
        <v>227</v>
      </c>
      <c r="S213">
        <v>58</v>
      </c>
      <c r="AN213" t="s">
        <v>227</v>
      </c>
      <c r="AO213">
        <v>58</v>
      </c>
      <c r="AP213" s="22">
        <v>43033</v>
      </c>
      <c r="AQ213" t="s">
        <v>12</v>
      </c>
      <c r="AR213" t="s">
        <v>230</v>
      </c>
    </row>
    <row r="214" spans="1:44" x14ac:dyDescent="0.3">
      <c r="A214" t="s">
        <v>397</v>
      </c>
      <c r="B214" t="s">
        <v>349</v>
      </c>
      <c r="C214" t="s">
        <v>398</v>
      </c>
      <c r="D214">
        <v>2017</v>
      </c>
      <c r="E214">
        <v>12</v>
      </c>
      <c r="F214" s="22">
        <v>42901</v>
      </c>
      <c r="I214" t="s">
        <v>2</v>
      </c>
      <c r="K214" t="s">
        <v>10</v>
      </c>
      <c r="L214" t="s">
        <v>4</v>
      </c>
      <c r="N214" t="s">
        <v>12</v>
      </c>
      <c r="O214">
        <v>-544.09</v>
      </c>
      <c r="Q214" t="s">
        <v>12</v>
      </c>
      <c r="R214" t="s">
        <v>107</v>
      </c>
      <c r="S214">
        <v>34</v>
      </c>
      <c r="AN214" t="s">
        <v>107</v>
      </c>
      <c r="AO214">
        <v>34</v>
      </c>
      <c r="AP214" s="22">
        <v>42901</v>
      </c>
      <c r="AQ214" t="s">
        <v>12</v>
      </c>
      <c r="AR214" t="s">
        <v>109</v>
      </c>
    </row>
    <row r="215" spans="1:44" x14ac:dyDescent="0.3">
      <c r="A215" t="s">
        <v>397</v>
      </c>
      <c r="B215" t="s">
        <v>349</v>
      </c>
      <c r="C215" t="s">
        <v>398</v>
      </c>
      <c r="D215">
        <v>2017</v>
      </c>
      <c r="E215">
        <v>12</v>
      </c>
      <c r="F215" s="22">
        <v>42902</v>
      </c>
      <c r="I215" t="s">
        <v>2</v>
      </c>
      <c r="K215" t="s">
        <v>8</v>
      </c>
      <c r="L215" t="s">
        <v>4</v>
      </c>
      <c r="N215" t="s">
        <v>20</v>
      </c>
      <c r="O215">
        <v>-2909.5</v>
      </c>
      <c r="Q215" t="s">
        <v>19</v>
      </c>
      <c r="R215" t="s">
        <v>114</v>
      </c>
      <c r="S215">
        <v>19</v>
      </c>
      <c r="AN215" t="s">
        <v>114</v>
      </c>
      <c r="AO215">
        <v>19</v>
      </c>
      <c r="AP215" s="22">
        <v>42902</v>
      </c>
      <c r="AQ215" t="s">
        <v>20</v>
      </c>
      <c r="AR215" t="s">
        <v>110</v>
      </c>
    </row>
    <row r="216" spans="1:44" x14ac:dyDescent="0.3">
      <c r="A216" t="s">
        <v>397</v>
      </c>
      <c r="B216" t="s">
        <v>349</v>
      </c>
      <c r="C216" t="s">
        <v>398</v>
      </c>
      <c r="D216">
        <v>2018</v>
      </c>
      <c r="E216">
        <v>1</v>
      </c>
      <c r="F216" s="22">
        <v>42936</v>
      </c>
      <c r="I216" t="s">
        <v>2</v>
      </c>
      <c r="J216" t="s">
        <v>14</v>
      </c>
      <c r="K216" t="s">
        <v>15</v>
      </c>
      <c r="L216" t="s">
        <v>4</v>
      </c>
      <c r="N216" t="s">
        <v>12</v>
      </c>
      <c r="O216">
        <v>5819</v>
      </c>
      <c r="Q216" t="s">
        <v>130</v>
      </c>
      <c r="R216" t="s">
        <v>118</v>
      </c>
      <c r="S216">
        <v>169</v>
      </c>
      <c r="T216" t="s">
        <v>124</v>
      </c>
      <c r="U216">
        <v>1</v>
      </c>
      <c r="V216" s="22">
        <v>42933</v>
      </c>
      <c r="W216" t="s">
        <v>433</v>
      </c>
      <c r="X216" t="s">
        <v>130</v>
      </c>
      <c r="Y216" t="s">
        <v>0</v>
      </c>
      <c r="AN216" t="s">
        <v>124</v>
      </c>
      <c r="AO216">
        <v>1</v>
      </c>
      <c r="AP216" s="22">
        <v>42933</v>
      </c>
      <c r="AQ216" t="s">
        <v>433</v>
      </c>
      <c r="AR216" t="s">
        <v>124</v>
      </c>
    </row>
    <row r="217" spans="1:44" x14ac:dyDescent="0.3">
      <c r="A217" t="s">
        <v>397</v>
      </c>
      <c r="B217" t="s">
        <v>349</v>
      </c>
      <c r="C217" t="s">
        <v>398</v>
      </c>
      <c r="D217">
        <v>2018</v>
      </c>
      <c r="E217">
        <v>1</v>
      </c>
      <c r="F217" s="22">
        <v>42936</v>
      </c>
      <c r="I217" t="s">
        <v>2</v>
      </c>
      <c r="J217" t="s">
        <v>14</v>
      </c>
      <c r="K217" t="s">
        <v>15</v>
      </c>
      <c r="L217" t="s">
        <v>4</v>
      </c>
      <c r="N217" t="s">
        <v>12</v>
      </c>
      <c r="O217">
        <v>2754.13</v>
      </c>
      <c r="Q217" t="s">
        <v>133</v>
      </c>
      <c r="R217" t="s">
        <v>118</v>
      </c>
      <c r="S217">
        <v>230</v>
      </c>
      <c r="T217" t="s">
        <v>121</v>
      </c>
      <c r="U217">
        <v>1</v>
      </c>
      <c r="V217" s="22">
        <v>42933</v>
      </c>
      <c r="W217" t="s">
        <v>418</v>
      </c>
      <c r="X217" t="s">
        <v>133</v>
      </c>
      <c r="Y217" t="s">
        <v>0</v>
      </c>
      <c r="AN217" t="s">
        <v>121</v>
      </c>
      <c r="AO217">
        <v>1</v>
      </c>
      <c r="AP217" s="22">
        <v>42933</v>
      </c>
      <c r="AQ217" t="s">
        <v>418</v>
      </c>
      <c r="AR217" t="s">
        <v>121</v>
      </c>
    </row>
    <row r="218" spans="1:44" x14ac:dyDescent="0.3">
      <c r="A218" t="s">
        <v>397</v>
      </c>
      <c r="B218" t="s">
        <v>349</v>
      </c>
      <c r="C218" t="s">
        <v>398</v>
      </c>
      <c r="D218">
        <v>2018</v>
      </c>
      <c r="E218">
        <v>1</v>
      </c>
      <c r="F218" s="22">
        <v>42936</v>
      </c>
      <c r="I218" t="s">
        <v>2</v>
      </c>
      <c r="K218" t="s">
        <v>8</v>
      </c>
      <c r="L218" t="s">
        <v>4</v>
      </c>
      <c r="N218" t="s">
        <v>20</v>
      </c>
      <c r="O218">
        <v>-5819</v>
      </c>
      <c r="Q218" t="s">
        <v>19</v>
      </c>
      <c r="R218" t="s">
        <v>134</v>
      </c>
      <c r="S218">
        <v>61</v>
      </c>
      <c r="AN218" t="s">
        <v>134</v>
      </c>
      <c r="AO218">
        <v>61</v>
      </c>
      <c r="AP218" s="22">
        <v>42936</v>
      </c>
      <c r="AQ218" t="s">
        <v>20</v>
      </c>
      <c r="AR218" t="s">
        <v>122</v>
      </c>
    </row>
    <row r="219" spans="1:44" x14ac:dyDescent="0.3">
      <c r="A219" t="s">
        <v>397</v>
      </c>
      <c r="B219" t="s">
        <v>349</v>
      </c>
      <c r="C219" t="s">
        <v>398</v>
      </c>
      <c r="D219">
        <v>2018</v>
      </c>
      <c r="E219">
        <v>1</v>
      </c>
      <c r="F219" s="22">
        <v>42936</v>
      </c>
      <c r="I219" t="s">
        <v>2</v>
      </c>
      <c r="K219" t="s">
        <v>10</v>
      </c>
      <c r="L219" t="s">
        <v>4</v>
      </c>
      <c r="N219" t="s">
        <v>20</v>
      </c>
      <c r="O219">
        <v>11638</v>
      </c>
      <c r="Q219" t="s">
        <v>12</v>
      </c>
      <c r="R219" t="s">
        <v>134</v>
      </c>
      <c r="S219">
        <v>189</v>
      </c>
      <c r="AN219" t="s">
        <v>134</v>
      </c>
      <c r="AO219">
        <v>189</v>
      </c>
      <c r="AP219" s="22">
        <v>42936</v>
      </c>
      <c r="AQ219" t="s">
        <v>20</v>
      </c>
      <c r="AR219" t="s">
        <v>128</v>
      </c>
    </row>
    <row r="220" spans="1:44" x14ac:dyDescent="0.3">
      <c r="A220" t="s">
        <v>397</v>
      </c>
      <c r="B220" t="s">
        <v>349</v>
      </c>
      <c r="C220" t="s">
        <v>398</v>
      </c>
      <c r="D220">
        <v>2018</v>
      </c>
      <c r="E220">
        <v>1</v>
      </c>
      <c r="F220" s="22">
        <v>42944</v>
      </c>
      <c r="I220" t="s">
        <v>2</v>
      </c>
      <c r="K220" t="s">
        <v>10</v>
      </c>
      <c r="L220" t="s">
        <v>4</v>
      </c>
      <c r="N220" t="s">
        <v>12</v>
      </c>
      <c r="O220">
        <v>-6229.17</v>
      </c>
      <c r="Q220" t="s">
        <v>12</v>
      </c>
      <c r="R220" t="s">
        <v>141</v>
      </c>
      <c r="S220">
        <v>37</v>
      </c>
      <c r="AN220" t="s">
        <v>141</v>
      </c>
      <c r="AO220">
        <v>37</v>
      </c>
      <c r="AP220" s="22">
        <v>42944</v>
      </c>
      <c r="AQ220" t="s">
        <v>12</v>
      </c>
      <c r="AR220" t="s">
        <v>142</v>
      </c>
    </row>
    <row r="221" spans="1:44" x14ac:dyDescent="0.3">
      <c r="A221" t="s">
        <v>397</v>
      </c>
      <c r="B221" t="s">
        <v>349</v>
      </c>
      <c r="C221" t="s">
        <v>398</v>
      </c>
      <c r="D221">
        <v>2018</v>
      </c>
      <c r="E221">
        <v>1</v>
      </c>
      <c r="F221" s="22">
        <v>42944</v>
      </c>
      <c r="I221" t="s">
        <v>2</v>
      </c>
      <c r="K221" t="s">
        <v>10</v>
      </c>
      <c r="L221" t="s">
        <v>4</v>
      </c>
      <c r="N221" t="s">
        <v>12</v>
      </c>
      <c r="O221">
        <v>-2017.63</v>
      </c>
      <c r="Q221" t="s">
        <v>12</v>
      </c>
      <c r="R221" t="s">
        <v>141</v>
      </c>
      <c r="S221">
        <v>40</v>
      </c>
      <c r="AN221" t="s">
        <v>141</v>
      </c>
      <c r="AO221">
        <v>40</v>
      </c>
      <c r="AP221" s="22">
        <v>42944</v>
      </c>
      <c r="AQ221" t="s">
        <v>12</v>
      </c>
      <c r="AR221" t="s">
        <v>145</v>
      </c>
    </row>
    <row r="222" spans="1:44" x14ac:dyDescent="0.3">
      <c r="A222" t="s">
        <v>397</v>
      </c>
      <c r="B222" t="s">
        <v>349</v>
      </c>
      <c r="C222" t="s">
        <v>398</v>
      </c>
      <c r="D222">
        <v>2018</v>
      </c>
      <c r="E222">
        <v>1</v>
      </c>
      <c r="F222" s="22">
        <v>42944</v>
      </c>
      <c r="I222" t="s">
        <v>2</v>
      </c>
      <c r="J222" t="s">
        <v>14</v>
      </c>
      <c r="K222" t="s">
        <v>15</v>
      </c>
      <c r="L222" t="s">
        <v>4</v>
      </c>
      <c r="N222" t="s">
        <v>12</v>
      </c>
      <c r="O222">
        <v>2783.81</v>
      </c>
      <c r="Q222" t="s">
        <v>147</v>
      </c>
      <c r="R222" t="s">
        <v>141</v>
      </c>
      <c r="S222">
        <v>133</v>
      </c>
      <c r="T222" t="s">
        <v>143</v>
      </c>
      <c r="U222">
        <v>1</v>
      </c>
      <c r="V222" s="22">
        <v>42937</v>
      </c>
      <c r="W222" t="s">
        <v>423</v>
      </c>
      <c r="X222" t="s">
        <v>147</v>
      </c>
      <c r="Y222" t="s">
        <v>0</v>
      </c>
      <c r="AN222" t="s">
        <v>143</v>
      </c>
      <c r="AO222">
        <v>1</v>
      </c>
      <c r="AP222" s="22">
        <v>42937</v>
      </c>
      <c r="AQ222" t="s">
        <v>423</v>
      </c>
      <c r="AR222" t="s">
        <v>143</v>
      </c>
    </row>
    <row r="223" spans="1:44" x14ac:dyDescent="0.3">
      <c r="A223" t="s">
        <v>397</v>
      </c>
      <c r="B223" t="s">
        <v>349</v>
      </c>
      <c r="C223" t="s">
        <v>398</v>
      </c>
      <c r="D223">
        <v>2018</v>
      </c>
      <c r="E223">
        <v>1</v>
      </c>
      <c r="F223" s="22">
        <v>42944</v>
      </c>
      <c r="I223" t="s">
        <v>2</v>
      </c>
      <c r="J223" t="s">
        <v>14</v>
      </c>
      <c r="K223" t="s">
        <v>15</v>
      </c>
      <c r="L223" t="s">
        <v>4</v>
      </c>
      <c r="N223" t="s">
        <v>12</v>
      </c>
      <c r="O223">
        <v>672.93</v>
      </c>
      <c r="Q223" t="s">
        <v>56</v>
      </c>
      <c r="R223" t="s">
        <v>141</v>
      </c>
      <c r="S223">
        <v>136</v>
      </c>
      <c r="T223" t="s">
        <v>146</v>
      </c>
      <c r="U223">
        <v>1</v>
      </c>
      <c r="V223" s="22">
        <v>42937</v>
      </c>
      <c r="W223" t="s">
        <v>409</v>
      </c>
      <c r="X223" t="s">
        <v>56</v>
      </c>
      <c r="Y223" t="s">
        <v>0</v>
      </c>
      <c r="AN223" t="s">
        <v>146</v>
      </c>
      <c r="AO223">
        <v>1</v>
      </c>
      <c r="AP223" s="22">
        <v>42937</v>
      </c>
      <c r="AQ223" t="s">
        <v>409</v>
      </c>
      <c r="AR223" t="s">
        <v>146</v>
      </c>
    </row>
    <row r="224" spans="1:44" x14ac:dyDescent="0.3">
      <c r="A224" t="s">
        <v>397</v>
      </c>
      <c r="B224" t="s">
        <v>349</v>
      </c>
      <c r="C224" t="s">
        <v>398</v>
      </c>
      <c r="D224">
        <v>2018</v>
      </c>
      <c r="E224">
        <v>2</v>
      </c>
      <c r="F224" s="22">
        <v>42948</v>
      </c>
      <c r="I224" t="s">
        <v>2</v>
      </c>
      <c r="K224" t="s">
        <v>8</v>
      </c>
      <c r="L224" t="s">
        <v>4</v>
      </c>
      <c r="N224" t="s">
        <v>20</v>
      </c>
      <c r="O224">
        <v>-597.63</v>
      </c>
      <c r="Q224" t="s">
        <v>19</v>
      </c>
      <c r="R224" t="s">
        <v>150</v>
      </c>
      <c r="S224">
        <v>54</v>
      </c>
      <c r="AN224" t="s">
        <v>150</v>
      </c>
      <c r="AO224">
        <v>54</v>
      </c>
      <c r="AP224" s="22">
        <v>42948</v>
      </c>
      <c r="AQ224" t="s">
        <v>20</v>
      </c>
      <c r="AR224" t="s">
        <v>144</v>
      </c>
    </row>
    <row r="225" spans="1:44" x14ac:dyDescent="0.3">
      <c r="A225" t="s">
        <v>397</v>
      </c>
      <c r="B225" t="s">
        <v>349</v>
      </c>
      <c r="C225" t="s">
        <v>398</v>
      </c>
      <c r="D225">
        <v>2018</v>
      </c>
      <c r="E225">
        <v>2</v>
      </c>
      <c r="F225" s="22">
        <v>42957</v>
      </c>
      <c r="I225" t="s">
        <v>2</v>
      </c>
      <c r="K225" t="s">
        <v>8</v>
      </c>
      <c r="L225" t="s">
        <v>4</v>
      </c>
      <c r="N225" t="s">
        <v>20</v>
      </c>
      <c r="O225">
        <v>-3743.83</v>
      </c>
      <c r="Q225" t="s">
        <v>19</v>
      </c>
      <c r="R225" t="s">
        <v>160</v>
      </c>
      <c r="S225">
        <v>28</v>
      </c>
      <c r="AN225" t="s">
        <v>160</v>
      </c>
      <c r="AO225">
        <v>28</v>
      </c>
      <c r="AP225" s="22">
        <v>42957</v>
      </c>
      <c r="AQ225" t="s">
        <v>20</v>
      </c>
      <c r="AR225" t="s">
        <v>157</v>
      </c>
    </row>
    <row r="226" spans="1:44" x14ac:dyDescent="0.3">
      <c r="A226" t="s">
        <v>397</v>
      </c>
      <c r="B226" t="s">
        <v>349</v>
      </c>
      <c r="C226" t="s">
        <v>398</v>
      </c>
      <c r="D226">
        <v>2018</v>
      </c>
      <c r="E226">
        <v>2</v>
      </c>
      <c r="F226" s="22">
        <v>42957</v>
      </c>
      <c r="I226" t="s">
        <v>2</v>
      </c>
      <c r="K226" t="s">
        <v>8</v>
      </c>
      <c r="L226" t="s">
        <v>4</v>
      </c>
      <c r="N226" t="s">
        <v>20</v>
      </c>
      <c r="O226">
        <v>-2909</v>
      </c>
      <c r="Q226" t="s">
        <v>19</v>
      </c>
      <c r="R226" t="s">
        <v>160</v>
      </c>
      <c r="S226">
        <v>37</v>
      </c>
      <c r="AN226" t="s">
        <v>160</v>
      </c>
      <c r="AO226">
        <v>37</v>
      </c>
      <c r="AP226" s="22">
        <v>42957</v>
      </c>
      <c r="AQ226" t="s">
        <v>20</v>
      </c>
      <c r="AR226" t="s">
        <v>158</v>
      </c>
    </row>
    <row r="227" spans="1:44" x14ac:dyDescent="0.3">
      <c r="A227" t="s">
        <v>397</v>
      </c>
      <c r="B227" t="s">
        <v>349</v>
      </c>
      <c r="C227" t="s">
        <v>398</v>
      </c>
      <c r="D227">
        <v>2018</v>
      </c>
      <c r="E227">
        <v>2</v>
      </c>
      <c r="F227" s="22">
        <v>42957</v>
      </c>
      <c r="I227" t="s">
        <v>2</v>
      </c>
      <c r="K227" t="s">
        <v>10</v>
      </c>
      <c r="L227" t="s">
        <v>4</v>
      </c>
      <c r="N227" t="s">
        <v>20</v>
      </c>
      <c r="O227">
        <v>3101.56</v>
      </c>
      <c r="Q227" t="s">
        <v>12</v>
      </c>
      <c r="R227" t="s">
        <v>160</v>
      </c>
      <c r="S227">
        <v>89</v>
      </c>
      <c r="AN227" t="s">
        <v>160</v>
      </c>
      <c r="AO227">
        <v>89</v>
      </c>
      <c r="AP227" s="22">
        <v>42957</v>
      </c>
      <c r="AQ227" t="s">
        <v>20</v>
      </c>
      <c r="AR227" t="s">
        <v>155</v>
      </c>
    </row>
    <row r="228" spans="1:44" x14ac:dyDescent="0.3">
      <c r="A228" t="s">
        <v>397</v>
      </c>
      <c r="B228" t="s">
        <v>349</v>
      </c>
      <c r="C228" t="s">
        <v>398</v>
      </c>
      <c r="D228">
        <v>2018</v>
      </c>
      <c r="E228">
        <v>2</v>
      </c>
      <c r="F228" s="22">
        <v>42977</v>
      </c>
      <c r="I228" t="s">
        <v>2</v>
      </c>
      <c r="K228" t="s">
        <v>8</v>
      </c>
      <c r="L228" t="s">
        <v>4</v>
      </c>
      <c r="N228" t="s">
        <v>20</v>
      </c>
      <c r="O228">
        <v>-2909.5</v>
      </c>
      <c r="Q228" t="s">
        <v>19</v>
      </c>
      <c r="R228" t="s">
        <v>173</v>
      </c>
      <c r="S228">
        <v>38</v>
      </c>
      <c r="AN228" t="s">
        <v>173</v>
      </c>
      <c r="AO228">
        <v>38</v>
      </c>
      <c r="AP228" s="22">
        <v>42977</v>
      </c>
      <c r="AQ228" t="s">
        <v>20</v>
      </c>
      <c r="AR228" t="s">
        <v>172</v>
      </c>
    </row>
    <row r="229" spans="1:44" x14ac:dyDescent="0.3">
      <c r="A229" t="s">
        <v>397</v>
      </c>
      <c r="B229" t="s">
        <v>349</v>
      </c>
      <c r="C229" t="s">
        <v>398</v>
      </c>
      <c r="D229">
        <v>2018</v>
      </c>
      <c r="E229">
        <v>3</v>
      </c>
      <c r="F229" s="22">
        <v>42992</v>
      </c>
      <c r="I229" t="s">
        <v>2</v>
      </c>
      <c r="K229" t="s">
        <v>10</v>
      </c>
      <c r="L229" t="s">
        <v>4</v>
      </c>
      <c r="N229" t="s">
        <v>12</v>
      </c>
      <c r="O229">
        <v>-8000</v>
      </c>
      <c r="Q229" t="s">
        <v>12</v>
      </c>
      <c r="R229" t="s">
        <v>177</v>
      </c>
      <c r="S229">
        <v>10</v>
      </c>
      <c r="AN229" t="s">
        <v>177</v>
      </c>
      <c r="AO229">
        <v>10</v>
      </c>
      <c r="AP229" s="22">
        <v>42992</v>
      </c>
      <c r="AQ229" t="s">
        <v>12</v>
      </c>
      <c r="AR229" t="s">
        <v>178</v>
      </c>
    </row>
    <row r="230" spans="1:44" x14ac:dyDescent="0.3">
      <c r="A230" t="s">
        <v>397</v>
      </c>
      <c r="B230" t="s">
        <v>349</v>
      </c>
      <c r="C230" t="s">
        <v>398</v>
      </c>
      <c r="D230">
        <v>2018</v>
      </c>
      <c r="E230">
        <v>3</v>
      </c>
      <c r="F230" s="22">
        <v>42992</v>
      </c>
      <c r="I230" t="s">
        <v>2</v>
      </c>
      <c r="K230" t="s">
        <v>10</v>
      </c>
      <c r="L230" t="s">
        <v>4</v>
      </c>
      <c r="N230" t="s">
        <v>20</v>
      </c>
      <c r="O230">
        <v>2392.86</v>
      </c>
      <c r="Q230" t="s">
        <v>12</v>
      </c>
      <c r="R230" t="s">
        <v>184</v>
      </c>
      <c r="S230">
        <v>41</v>
      </c>
      <c r="AN230" t="s">
        <v>184</v>
      </c>
      <c r="AO230">
        <v>41</v>
      </c>
      <c r="AP230" s="22">
        <v>42992</v>
      </c>
      <c r="AQ230" t="s">
        <v>20</v>
      </c>
      <c r="AR230" t="s">
        <v>180</v>
      </c>
    </row>
    <row r="231" spans="1:44" x14ac:dyDescent="0.3">
      <c r="A231" t="s">
        <v>397</v>
      </c>
      <c r="B231" t="s">
        <v>349</v>
      </c>
      <c r="C231" t="s">
        <v>398</v>
      </c>
      <c r="D231">
        <v>2018</v>
      </c>
      <c r="E231">
        <v>4</v>
      </c>
      <c r="F231" s="22">
        <v>43020</v>
      </c>
      <c r="I231" t="s">
        <v>2</v>
      </c>
      <c r="K231" t="s">
        <v>10</v>
      </c>
      <c r="L231" t="s">
        <v>4</v>
      </c>
      <c r="N231" t="s">
        <v>12</v>
      </c>
      <c r="O231">
        <v>-5638</v>
      </c>
      <c r="Q231" t="s">
        <v>12</v>
      </c>
      <c r="R231" t="s">
        <v>195</v>
      </c>
      <c r="S231">
        <v>16</v>
      </c>
      <c r="AN231" t="s">
        <v>195</v>
      </c>
      <c r="AO231">
        <v>16</v>
      </c>
      <c r="AP231" s="22">
        <v>43020</v>
      </c>
      <c r="AQ231" t="s">
        <v>12</v>
      </c>
      <c r="AR231" t="s">
        <v>198</v>
      </c>
    </row>
    <row r="232" spans="1:44" x14ac:dyDescent="0.3">
      <c r="A232" t="s">
        <v>397</v>
      </c>
      <c r="B232" t="s">
        <v>349</v>
      </c>
      <c r="C232" t="s">
        <v>398</v>
      </c>
      <c r="D232">
        <v>2018</v>
      </c>
      <c r="E232">
        <v>4</v>
      </c>
      <c r="F232" s="22">
        <v>43020</v>
      </c>
      <c r="I232" t="s">
        <v>2</v>
      </c>
      <c r="K232" t="s">
        <v>10</v>
      </c>
      <c r="L232" t="s">
        <v>4</v>
      </c>
      <c r="N232" t="s">
        <v>12</v>
      </c>
      <c r="O232">
        <v>-2910</v>
      </c>
      <c r="Q232" t="s">
        <v>12</v>
      </c>
      <c r="R232" t="s">
        <v>195</v>
      </c>
      <c r="S232">
        <v>19</v>
      </c>
      <c r="AN232" t="s">
        <v>195</v>
      </c>
      <c r="AO232">
        <v>19</v>
      </c>
      <c r="AP232" s="22">
        <v>43020</v>
      </c>
      <c r="AQ232" t="s">
        <v>12</v>
      </c>
      <c r="AR232" t="s">
        <v>201</v>
      </c>
    </row>
    <row r="233" spans="1:44" x14ac:dyDescent="0.3">
      <c r="A233" t="s">
        <v>397</v>
      </c>
      <c r="B233" t="s">
        <v>349</v>
      </c>
      <c r="C233" t="s">
        <v>398</v>
      </c>
      <c r="D233">
        <v>2018</v>
      </c>
      <c r="E233">
        <v>4</v>
      </c>
      <c r="F233" s="22">
        <v>43020</v>
      </c>
      <c r="I233" t="s">
        <v>2</v>
      </c>
      <c r="K233" t="s">
        <v>8</v>
      </c>
      <c r="L233" t="s">
        <v>4</v>
      </c>
      <c r="N233" t="s">
        <v>20</v>
      </c>
      <c r="O233">
        <v>-2909.5</v>
      </c>
      <c r="Q233" t="s">
        <v>19</v>
      </c>
      <c r="R233" t="s">
        <v>208</v>
      </c>
      <c r="S233">
        <v>14</v>
      </c>
      <c r="AN233" t="s">
        <v>208</v>
      </c>
      <c r="AO233">
        <v>14</v>
      </c>
      <c r="AP233" s="22">
        <v>43020</v>
      </c>
      <c r="AQ233" t="s">
        <v>20</v>
      </c>
      <c r="AR233" t="s">
        <v>197</v>
      </c>
    </row>
    <row r="234" spans="1:44" x14ac:dyDescent="0.3">
      <c r="A234" t="s">
        <v>397</v>
      </c>
      <c r="B234" t="s">
        <v>349</v>
      </c>
      <c r="C234" t="s">
        <v>398</v>
      </c>
      <c r="D234">
        <v>2018</v>
      </c>
      <c r="E234">
        <v>4</v>
      </c>
      <c r="F234" s="22">
        <v>43020</v>
      </c>
      <c r="I234" t="s">
        <v>2</v>
      </c>
      <c r="K234" t="s">
        <v>10</v>
      </c>
      <c r="L234" t="s">
        <v>4</v>
      </c>
      <c r="N234" t="s">
        <v>20</v>
      </c>
      <c r="O234">
        <v>4168</v>
      </c>
      <c r="Q234" t="s">
        <v>12</v>
      </c>
      <c r="R234" t="s">
        <v>208</v>
      </c>
      <c r="S234">
        <v>98</v>
      </c>
      <c r="AN234" t="s">
        <v>208</v>
      </c>
      <c r="AO234">
        <v>98</v>
      </c>
      <c r="AP234" s="22">
        <v>43020</v>
      </c>
      <c r="AQ234" t="s">
        <v>20</v>
      </c>
      <c r="AR234" t="s">
        <v>202</v>
      </c>
    </row>
    <row r="235" spans="1:44" x14ac:dyDescent="0.3">
      <c r="A235" t="s">
        <v>397</v>
      </c>
      <c r="B235" t="s">
        <v>349</v>
      </c>
      <c r="C235" t="s">
        <v>398</v>
      </c>
      <c r="D235">
        <v>2018</v>
      </c>
      <c r="E235">
        <v>4</v>
      </c>
      <c r="F235" s="22">
        <v>43026</v>
      </c>
      <c r="I235" t="s">
        <v>2</v>
      </c>
      <c r="K235" t="s">
        <v>10</v>
      </c>
      <c r="L235" t="s">
        <v>4</v>
      </c>
      <c r="N235" t="s">
        <v>12</v>
      </c>
      <c r="O235">
        <v>-2055.41</v>
      </c>
      <c r="Q235" t="s">
        <v>12</v>
      </c>
      <c r="R235" t="s">
        <v>212</v>
      </c>
      <c r="S235">
        <v>25</v>
      </c>
      <c r="AN235" t="s">
        <v>212</v>
      </c>
      <c r="AO235">
        <v>25</v>
      </c>
      <c r="AP235" s="22">
        <v>43026</v>
      </c>
      <c r="AQ235" t="s">
        <v>12</v>
      </c>
      <c r="AR235" t="s">
        <v>219</v>
      </c>
    </row>
    <row r="236" spans="1:44" x14ac:dyDescent="0.3">
      <c r="A236" t="s">
        <v>397</v>
      </c>
      <c r="B236" t="s">
        <v>349</v>
      </c>
      <c r="C236" t="s">
        <v>398</v>
      </c>
      <c r="D236">
        <v>2018</v>
      </c>
      <c r="E236">
        <v>4</v>
      </c>
      <c r="F236" s="22">
        <v>43027</v>
      </c>
      <c r="I236" t="s">
        <v>2</v>
      </c>
      <c r="K236" t="s">
        <v>8</v>
      </c>
      <c r="L236" t="s">
        <v>4</v>
      </c>
      <c r="N236" t="s">
        <v>20</v>
      </c>
      <c r="O236">
        <v>-5819</v>
      </c>
      <c r="Q236" t="s">
        <v>19</v>
      </c>
      <c r="R236" t="s">
        <v>223</v>
      </c>
      <c r="S236">
        <v>6</v>
      </c>
      <c r="AN236" t="s">
        <v>223</v>
      </c>
      <c r="AO236">
        <v>6</v>
      </c>
      <c r="AP236" s="22">
        <v>43027</v>
      </c>
      <c r="AQ236" t="s">
        <v>20</v>
      </c>
      <c r="AR236" t="s">
        <v>217</v>
      </c>
    </row>
    <row r="237" spans="1:44" x14ac:dyDescent="0.3">
      <c r="A237" t="s">
        <v>397</v>
      </c>
      <c r="B237" t="s">
        <v>349</v>
      </c>
      <c r="C237" t="s">
        <v>398</v>
      </c>
      <c r="D237">
        <v>2018</v>
      </c>
      <c r="E237">
        <v>3</v>
      </c>
      <c r="F237" s="22">
        <v>42999</v>
      </c>
      <c r="I237" t="s">
        <v>2</v>
      </c>
      <c r="K237" t="s">
        <v>10</v>
      </c>
      <c r="L237" t="s">
        <v>4</v>
      </c>
      <c r="N237" t="s">
        <v>12</v>
      </c>
      <c r="O237">
        <v>-2909.5</v>
      </c>
      <c r="Q237" t="s">
        <v>12</v>
      </c>
      <c r="R237" t="s">
        <v>188</v>
      </c>
      <c r="S237">
        <v>4</v>
      </c>
      <c r="AN237" t="s">
        <v>188</v>
      </c>
      <c r="AO237">
        <v>4</v>
      </c>
      <c r="AP237" s="22">
        <v>42999</v>
      </c>
      <c r="AQ237" t="s">
        <v>12</v>
      </c>
      <c r="AR237" t="s">
        <v>190</v>
      </c>
    </row>
    <row r="238" spans="1:44" x14ac:dyDescent="0.3">
      <c r="A238" t="s">
        <v>397</v>
      </c>
      <c r="B238" t="s">
        <v>349</v>
      </c>
      <c r="C238" t="s">
        <v>398</v>
      </c>
      <c r="D238">
        <v>2018</v>
      </c>
      <c r="E238">
        <v>4</v>
      </c>
      <c r="F238" s="22">
        <v>43020</v>
      </c>
      <c r="I238" t="s">
        <v>2</v>
      </c>
      <c r="K238" t="s">
        <v>8</v>
      </c>
      <c r="L238" t="s">
        <v>4</v>
      </c>
      <c r="N238" t="s">
        <v>20</v>
      </c>
      <c r="O238">
        <v>-1434</v>
      </c>
      <c r="Q238" t="s">
        <v>19</v>
      </c>
      <c r="R238" t="s">
        <v>208</v>
      </c>
      <c r="S238">
        <v>16</v>
      </c>
      <c r="AN238" t="s">
        <v>208</v>
      </c>
      <c r="AO238">
        <v>16</v>
      </c>
      <c r="AP238" s="22">
        <v>43020</v>
      </c>
      <c r="AQ238" t="s">
        <v>20</v>
      </c>
      <c r="AR238" t="s">
        <v>199</v>
      </c>
    </row>
    <row r="239" spans="1:44" x14ac:dyDescent="0.3">
      <c r="A239" t="s">
        <v>397</v>
      </c>
      <c r="B239" t="s">
        <v>349</v>
      </c>
      <c r="C239" t="s">
        <v>398</v>
      </c>
      <c r="D239">
        <v>2018</v>
      </c>
      <c r="E239">
        <v>4</v>
      </c>
      <c r="F239" s="22">
        <v>43020</v>
      </c>
      <c r="I239" t="s">
        <v>2</v>
      </c>
      <c r="K239" t="s">
        <v>8</v>
      </c>
      <c r="L239" t="s">
        <v>4</v>
      </c>
      <c r="N239" t="s">
        <v>20</v>
      </c>
      <c r="O239">
        <v>-4168</v>
      </c>
      <c r="Q239" t="s">
        <v>19</v>
      </c>
      <c r="R239" t="s">
        <v>208</v>
      </c>
      <c r="S239">
        <v>19</v>
      </c>
      <c r="AN239" t="s">
        <v>208</v>
      </c>
      <c r="AO239">
        <v>19</v>
      </c>
      <c r="AP239" s="22">
        <v>43020</v>
      </c>
      <c r="AQ239" t="s">
        <v>20</v>
      </c>
      <c r="AR239" t="s">
        <v>202</v>
      </c>
    </row>
    <row r="240" spans="1:44" x14ac:dyDescent="0.3">
      <c r="A240" t="s">
        <v>397</v>
      </c>
      <c r="B240" t="s">
        <v>349</v>
      </c>
      <c r="C240" t="s">
        <v>398</v>
      </c>
      <c r="D240">
        <v>2018</v>
      </c>
      <c r="E240">
        <v>4</v>
      </c>
      <c r="F240" s="22">
        <v>43027</v>
      </c>
      <c r="I240" t="s">
        <v>2</v>
      </c>
      <c r="K240" t="s">
        <v>8</v>
      </c>
      <c r="L240" t="s">
        <v>4</v>
      </c>
      <c r="N240" t="s">
        <v>20</v>
      </c>
      <c r="O240">
        <v>-2055.41</v>
      </c>
      <c r="Q240" t="s">
        <v>19</v>
      </c>
      <c r="R240" t="s">
        <v>223</v>
      </c>
      <c r="S240">
        <v>17</v>
      </c>
      <c r="AN240" t="s">
        <v>223</v>
      </c>
      <c r="AO240">
        <v>17</v>
      </c>
      <c r="AP240" s="22">
        <v>43027</v>
      </c>
      <c r="AQ240" t="s">
        <v>20</v>
      </c>
      <c r="AR240" t="s">
        <v>219</v>
      </c>
    </row>
    <row r="241" spans="1:44" x14ac:dyDescent="0.3">
      <c r="A241" t="s">
        <v>397</v>
      </c>
      <c r="B241" t="s">
        <v>349</v>
      </c>
      <c r="C241" t="s">
        <v>398</v>
      </c>
      <c r="D241">
        <v>2018</v>
      </c>
      <c r="E241">
        <v>4</v>
      </c>
      <c r="F241" s="22">
        <v>43027</v>
      </c>
      <c r="I241" t="s">
        <v>2</v>
      </c>
      <c r="K241" t="s">
        <v>8</v>
      </c>
      <c r="L241" t="s">
        <v>4</v>
      </c>
      <c r="N241" t="s">
        <v>20</v>
      </c>
      <c r="O241">
        <v>-2712.78</v>
      </c>
      <c r="Q241" t="s">
        <v>19</v>
      </c>
      <c r="R241" t="s">
        <v>223</v>
      </c>
      <c r="S241">
        <v>20</v>
      </c>
      <c r="AN241" t="s">
        <v>223</v>
      </c>
      <c r="AO241">
        <v>20</v>
      </c>
      <c r="AP241" s="22">
        <v>43027</v>
      </c>
      <c r="AQ241" t="s">
        <v>20</v>
      </c>
      <c r="AR241" t="s">
        <v>221</v>
      </c>
    </row>
    <row r="242" spans="1:44" x14ac:dyDescent="0.3">
      <c r="A242" t="s">
        <v>397</v>
      </c>
      <c r="B242" t="s">
        <v>349</v>
      </c>
      <c r="C242" t="s">
        <v>398</v>
      </c>
      <c r="D242">
        <v>2018</v>
      </c>
      <c r="E242">
        <v>4</v>
      </c>
      <c r="F242" s="22">
        <v>43027</v>
      </c>
      <c r="I242" t="s">
        <v>2</v>
      </c>
      <c r="K242" t="s">
        <v>10</v>
      </c>
      <c r="L242" t="s">
        <v>4</v>
      </c>
      <c r="N242" t="s">
        <v>20</v>
      </c>
      <c r="O242">
        <v>417.39</v>
      </c>
      <c r="Q242" t="s">
        <v>12</v>
      </c>
      <c r="R242" t="s">
        <v>223</v>
      </c>
      <c r="S242">
        <v>75</v>
      </c>
      <c r="AN242" t="s">
        <v>223</v>
      </c>
      <c r="AO242">
        <v>75</v>
      </c>
      <c r="AP242" s="22">
        <v>43027</v>
      </c>
      <c r="AQ242" t="s">
        <v>20</v>
      </c>
      <c r="AR242" t="s">
        <v>220</v>
      </c>
    </row>
    <row r="243" spans="1:44" x14ac:dyDescent="0.3">
      <c r="A243" t="s">
        <v>397</v>
      </c>
      <c r="B243" t="s">
        <v>349</v>
      </c>
      <c r="C243" t="s">
        <v>398</v>
      </c>
      <c r="D243">
        <v>2018</v>
      </c>
      <c r="E243">
        <v>4</v>
      </c>
      <c r="F243" s="22">
        <v>43034</v>
      </c>
      <c r="I243" t="s">
        <v>2</v>
      </c>
      <c r="K243" t="s">
        <v>8</v>
      </c>
      <c r="L243" t="s">
        <v>4</v>
      </c>
      <c r="N243" t="s">
        <v>20</v>
      </c>
      <c r="O243">
        <v>-1993.04</v>
      </c>
      <c r="Q243" t="s">
        <v>19</v>
      </c>
      <c r="R243" t="s">
        <v>237</v>
      </c>
      <c r="S243">
        <v>95</v>
      </c>
      <c r="AN243" t="s">
        <v>237</v>
      </c>
      <c r="AO243">
        <v>95</v>
      </c>
      <c r="AP243" s="22">
        <v>43034</v>
      </c>
      <c r="AQ243" t="s">
        <v>20</v>
      </c>
      <c r="AR243" t="s">
        <v>230</v>
      </c>
    </row>
    <row r="244" spans="1:44" x14ac:dyDescent="0.3">
      <c r="A244" t="s">
        <v>397</v>
      </c>
      <c r="B244" t="s">
        <v>349</v>
      </c>
      <c r="C244" t="s">
        <v>398</v>
      </c>
      <c r="D244">
        <v>2018</v>
      </c>
      <c r="E244">
        <v>6</v>
      </c>
      <c r="F244" s="22">
        <v>43077</v>
      </c>
      <c r="I244" t="s">
        <v>2</v>
      </c>
      <c r="K244" t="s">
        <v>8</v>
      </c>
      <c r="L244" t="s">
        <v>4</v>
      </c>
      <c r="N244" t="s">
        <v>20</v>
      </c>
      <c r="O244">
        <v>-8730</v>
      </c>
      <c r="Q244" t="s">
        <v>19</v>
      </c>
      <c r="R244" t="s">
        <v>254</v>
      </c>
      <c r="S244">
        <v>32</v>
      </c>
      <c r="AN244" t="s">
        <v>254</v>
      </c>
      <c r="AO244">
        <v>32</v>
      </c>
      <c r="AP244" s="22">
        <v>43077</v>
      </c>
      <c r="AQ244" t="s">
        <v>20</v>
      </c>
      <c r="AR244" t="s">
        <v>250</v>
      </c>
    </row>
    <row r="245" spans="1:44" x14ac:dyDescent="0.3">
      <c r="A245" t="s">
        <v>397</v>
      </c>
      <c r="B245" t="s">
        <v>349</v>
      </c>
      <c r="C245" t="s">
        <v>398</v>
      </c>
      <c r="D245">
        <v>2018</v>
      </c>
      <c r="E245">
        <v>7</v>
      </c>
      <c r="F245" s="22">
        <v>43118</v>
      </c>
      <c r="I245" t="s">
        <v>2</v>
      </c>
      <c r="J245" t="s">
        <v>14</v>
      </c>
      <c r="K245" t="s">
        <v>15</v>
      </c>
      <c r="L245" t="s">
        <v>4</v>
      </c>
      <c r="N245" t="s">
        <v>12</v>
      </c>
      <c r="O245">
        <v>3628.07</v>
      </c>
      <c r="Q245" t="s">
        <v>44</v>
      </c>
      <c r="R245" t="s">
        <v>258</v>
      </c>
      <c r="S245">
        <v>112</v>
      </c>
      <c r="T245" t="s">
        <v>260</v>
      </c>
      <c r="U245">
        <v>1</v>
      </c>
      <c r="V245" s="22">
        <v>43116</v>
      </c>
      <c r="W245" t="s">
        <v>413</v>
      </c>
      <c r="X245" t="s">
        <v>44</v>
      </c>
      <c r="Y245" t="s">
        <v>0</v>
      </c>
      <c r="AN245" t="s">
        <v>260</v>
      </c>
      <c r="AO245">
        <v>1</v>
      </c>
      <c r="AP245" s="22">
        <v>43116</v>
      </c>
      <c r="AQ245" t="s">
        <v>413</v>
      </c>
      <c r="AR245" t="s">
        <v>260</v>
      </c>
    </row>
    <row r="246" spans="1:44" x14ac:dyDescent="0.3">
      <c r="A246" t="s">
        <v>397</v>
      </c>
      <c r="B246" t="s">
        <v>349</v>
      </c>
      <c r="C246" t="s">
        <v>398</v>
      </c>
      <c r="D246">
        <v>2018</v>
      </c>
      <c r="E246">
        <v>7</v>
      </c>
      <c r="F246" s="22">
        <v>43119</v>
      </c>
      <c r="I246" t="s">
        <v>2</v>
      </c>
      <c r="K246" t="s">
        <v>8</v>
      </c>
      <c r="L246" t="s">
        <v>4</v>
      </c>
      <c r="N246" t="s">
        <v>20</v>
      </c>
      <c r="O246">
        <v>-749.48</v>
      </c>
      <c r="Q246" t="s">
        <v>19</v>
      </c>
      <c r="R246" t="s">
        <v>262</v>
      </c>
      <c r="S246">
        <v>92</v>
      </c>
      <c r="AN246" t="s">
        <v>262</v>
      </c>
      <c r="AO246">
        <v>92</v>
      </c>
      <c r="AP246" s="22">
        <v>43119</v>
      </c>
      <c r="AQ246" t="s">
        <v>20</v>
      </c>
      <c r="AR246" t="s">
        <v>259</v>
      </c>
    </row>
    <row r="247" spans="1:44" x14ac:dyDescent="0.3">
      <c r="A247" t="s">
        <v>397</v>
      </c>
      <c r="B247" t="s">
        <v>349</v>
      </c>
      <c r="C247" t="s">
        <v>398</v>
      </c>
      <c r="D247">
        <v>2018</v>
      </c>
      <c r="E247">
        <v>7</v>
      </c>
      <c r="F247" s="22">
        <v>43130</v>
      </c>
      <c r="I247" t="s">
        <v>2</v>
      </c>
      <c r="K247" t="s">
        <v>10</v>
      </c>
      <c r="L247" t="s">
        <v>4</v>
      </c>
      <c r="N247" t="s">
        <v>12</v>
      </c>
      <c r="O247">
        <v>-3975.42</v>
      </c>
      <c r="Q247" t="s">
        <v>12</v>
      </c>
      <c r="R247" t="s">
        <v>266</v>
      </c>
      <c r="S247">
        <v>5</v>
      </c>
      <c r="AN247" t="s">
        <v>266</v>
      </c>
      <c r="AO247">
        <v>5</v>
      </c>
      <c r="AP247" s="22">
        <v>43130</v>
      </c>
      <c r="AQ247" t="s">
        <v>12</v>
      </c>
      <c r="AR247" t="s">
        <v>269</v>
      </c>
    </row>
    <row r="248" spans="1:44" x14ac:dyDescent="0.3">
      <c r="A248" t="s">
        <v>397</v>
      </c>
      <c r="B248" t="s">
        <v>349</v>
      </c>
      <c r="C248" t="s">
        <v>398</v>
      </c>
      <c r="D248">
        <v>2018</v>
      </c>
      <c r="E248">
        <v>7</v>
      </c>
      <c r="F248" s="22">
        <v>43130</v>
      </c>
      <c r="I248" t="s">
        <v>2</v>
      </c>
      <c r="K248" t="s">
        <v>10</v>
      </c>
      <c r="L248" t="s">
        <v>4</v>
      </c>
      <c r="N248" t="s">
        <v>12</v>
      </c>
      <c r="O248">
        <v>-3422.47</v>
      </c>
      <c r="Q248" t="s">
        <v>12</v>
      </c>
      <c r="R248" t="s">
        <v>266</v>
      </c>
      <c r="S248">
        <v>8</v>
      </c>
      <c r="AN248" t="s">
        <v>266</v>
      </c>
      <c r="AO248">
        <v>8</v>
      </c>
      <c r="AP248" s="22">
        <v>43130</v>
      </c>
      <c r="AQ248" t="s">
        <v>12</v>
      </c>
      <c r="AR248" t="s">
        <v>271</v>
      </c>
    </row>
    <row r="249" spans="1:44" x14ac:dyDescent="0.3">
      <c r="A249" t="s">
        <v>397</v>
      </c>
      <c r="B249" t="s">
        <v>349</v>
      </c>
      <c r="C249" t="s">
        <v>398</v>
      </c>
      <c r="D249">
        <v>2018</v>
      </c>
      <c r="E249">
        <v>1</v>
      </c>
      <c r="F249" s="22">
        <v>42936</v>
      </c>
      <c r="I249" t="s">
        <v>2</v>
      </c>
      <c r="J249" t="s">
        <v>14</v>
      </c>
      <c r="K249" t="s">
        <v>15</v>
      </c>
      <c r="L249" t="s">
        <v>4</v>
      </c>
      <c r="N249" t="s">
        <v>12</v>
      </c>
      <c r="O249">
        <v>3735</v>
      </c>
      <c r="Q249" t="s">
        <v>45</v>
      </c>
      <c r="R249" t="s">
        <v>118</v>
      </c>
      <c r="S249">
        <v>174</v>
      </c>
      <c r="T249" t="s">
        <v>129</v>
      </c>
      <c r="U249">
        <v>1</v>
      </c>
      <c r="V249" s="22">
        <v>42933</v>
      </c>
      <c r="W249" t="s">
        <v>400</v>
      </c>
      <c r="X249" t="s">
        <v>45</v>
      </c>
      <c r="Y249" t="s">
        <v>0</v>
      </c>
      <c r="AN249" t="s">
        <v>129</v>
      </c>
      <c r="AO249">
        <v>1</v>
      </c>
      <c r="AP249" s="22">
        <v>42933</v>
      </c>
      <c r="AQ249" t="s">
        <v>400</v>
      </c>
      <c r="AR249" t="s">
        <v>129</v>
      </c>
    </row>
    <row r="250" spans="1:44" x14ac:dyDescent="0.3">
      <c r="A250" t="s">
        <v>397</v>
      </c>
      <c r="B250" t="s">
        <v>349</v>
      </c>
      <c r="C250" t="s">
        <v>398</v>
      </c>
      <c r="D250">
        <v>2018</v>
      </c>
      <c r="E250">
        <v>1</v>
      </c>
      <c r="F250" s="22">
        <v>42936</v>
      </c>
      <c r="I250" t="s">
        <v>2</v>
      </c>
      <c r="J250" t="s">
        <v>14</v>
      </c>
      <c r="K250" t="s">
        <v>15</v>
      </c>
      <c r="L250" t="s">
        <v>4</v>
      </c>
      <c r="N250" t="s">
        <v>12</v>
      </c>
      <c r="O250">
        <v>2171.2800000000002</v>
      </c>
      <c r="Q250" t="s">
        <v>76</v>
      </c>
      <c r="R250" t="s">
        <v>118</v>
      </c>
      <c r="S250">
        <v>232</v>
      </c>
      <c r="T250" t="s">
        <v>123</v>
      </c>
      <c r="U250">
        <v>1</v>
      </c>
      <c r="V250" s="22">
        <v>42933</v>
      </c>
      <c r="W250" t="s">
        <v>419</v>
      </c>
      <c r="X250" t="s">
        <v>76</v>
      </c>
      <c r="Y250" t="s">
        <v>0</v>
      </c>
      <c r="AN250" t="s">
        <v>123</v>
      </c>
      <c r="AO250">
        <v>1</v>
      </c>
      <c r="AP250" s="22">
        <v>42933</v>
      </c>
      <c r="AQ250" t="s">
        <v>419</v>
      </c>
      <c r="AR250" t="s">
        <v>123</v>
      </c>
    </row>
    <row r="251" spans="1:44" x14ac:dyDescent="0.3">
      <c r="A251" t="s">
        <v>397</v>
      </c>
      <c r="B251" t="s">
        <v>349</v>
      </c>
      <c r="C251" t="s">
        <v>398</v>
      </c>
      <c r="D251">
        <v>2018</v>
      </c>
      <c r="E251">
        <v>1</v>
      </c>
      <c r="F251" s="22">
        <v>42936</v>
      </c>
      <c r="I251" t="s">
        <v>2</v>
      </c>
      <c r="K251" t="s">
        <v>8</v>
      </c>
      <c r="L251" t="s">
        <v>4</v>
      </c>
      <c r="N251" t="s">
        <v>20</v>
      </c>
      <c r="O251">
        <v>-6000</v>
      </c>
      <c r="Q251" t="s">
        <v>19</v>
      </c>
      <c r="R251" t="s">
        <v>134</v>
      </c>
      <c r="S251">
        <v>75</v>
      </c>
      <c r="AN251" t="s">
        <v>134</v>
      </c>
      <c r="AO251">
        <v>75</v>
      </c>
      <c r="AP251" s="22">
        <v>42936</v>
      </c>
      <c r="AQ251" t="s">
        <v>20</v>
      </c>
      <c r="AR251" t="s">
        <v>125</v>
      </c>
    </row>
    <row r="252" spans="1:44" x14ac:dyDescent="0.3">
      <c r="A252" t="s">
        <v>397</v>
      </c>
      <c r="B252" t="s">
        <v>349</v>
      </c>
      <c r="C252" t="s">
        <v>398</v>
      </c>
      <c r="D252">
        <v>2018</v>
      </c>
      <c r="E252">
        <v>1</v>
      </c>
      <c r="F252" s="22">
        <v>42936</v>
      </c>
      <c r="I252" t="s">
        <v>2</v>
      </c>
      <c r="K252" t="s">
        <v>10</v>
      </c>
      <c r="L252" t="s">
        <v>4</v>
      </c>
      <c r="N252" t="s">
        <v>20</v>
      </c>
      <c r="O252">
        <v>2745.09</v>
      </c>
      <c r="Q252" t="s">
        <v>12</v>
      </c>
      <c r="R252" t="s">
        <v>134</v>
      </c>
      <c r="S252">
        <v>188</v>
      </c>
      <c r="AN252" t="s">
        <v>134</v>
      </c>
      <c r="AO252">
        <v>188</v>
      </c>
      <c r="AP252" s="22">
        <v>42936</v>
      </c>
      <c r="AQ252" t="s">
        <v>20</v>
      </c>
      <c r="AR252" t="s">
        <v>126</v>
      </c>
    </row>
    <row r="253" spans="1:44" x14ac:dyDescent="0.3">
      <c r="A253" t="s">
        <v>397</v>
      </c>
      <c r="B253" t="s">
        <v>349</v>
      </c>
      <c r="C253" t="s">
        <v>398</v>
      </c>
      <c r="D253">
        <v>2018</v>
      </c>
      <c r="E253">
        <v>1</v>
      </c>
      <c r="F253" s="22">
        <v>42944</v>
      </c>
      <c r="I253" t="s">
        <v>2</v>
      </c>
      <c r="J253" t="s">
        <v>14</v>
      </c>
      <c r="K253" t="s">
        <v>15</v>
      </c>
      <c r="L253" t="s">
        <v>4</v>
      </c>
      <c r="N253" t="s">
        <v>12</v>
      </c>
      <c r="O253">
        <v>2017.63</v>
      </c>
      <c r="Q253" t="s">
        <v>149</v>
      </c>
      <c r="R253" t="s">
        <v>141</v>
      </c>
      <c r="S253">
        <v>135</v>
      </c>
      <c r="T253" t="s">
        <v>145</v>
      </c>
      <c r="U253">
        <v>1</v>
      </c>
      <c r="V253" s="22">
        <v>42937</v>
      </c>
      <c r="W253" t="s">
        <v>428</v>
      </c>
      <c r="X253" t="s">
        <v>149</v>
      </c>
      <c r="Y253" t="s">
        <v>0</v>
      </c>
      <c r="AN253" t="s">
        <v>145</v>
      </c>
      <c r="AO253">
        <v>1</v>
      </c>
      <c r="AP253" s="22">
        <v>42937</v>
      </c>
      <c r="AQ253" t="s">
        <v>428</v>
      </c>
      <c r="AR253" t="s">
        <v>145</v>
      </c>
    </row>
    <row r="254" spans="1:44" x14ac:dyDescent="0.3">
      <c r="A254" t="s">
        <v>397</v>
      </c>
      <c r="B254" t="s">
        <v>349</v>
      </c>
      <c r="C254" t="s">
        <v>398</v>
      </c>
      <c r="D254">
        <v>2018</v>
      </c>
      <c r="E254">
        <v>2</v>
      </c>
      <c r="F254" s="22">
        <v>42948</v>
      </c>
      <c r="I254" t="s">
        <v>2</v>
      </c>
      <c r="K254" t="s">
        <v>8</v>
      </c>
      <c r="L254" t="s">
        <v>4</v>
      </c>
      <c r="N254" t="s">
        <v>20</v>
      </c>
      <c r="O254">
        <v>-2783.81</v>
      </c>
      <c r="Q254" t="s">
        <v>19</v>
      </c>
      <c r="R254" t="s">
        <v>150</v>
      </c>
      <c r="S254">
        <v>53</v>
      </c>
      <c r="AN254" t="s">
        <v>150</v>
      </c>
      <c r="AO254">
        <v>53</v>
      </c>
      <c r="AP254" s="22">
        <v>42948</v>
      </c>
      <c r="AQ254" t="s">
        <v>20</v>
      </c>
      <c r="AR254" t="s">
        <v>143</v>
      </c>
    </row>
    <row r="255" spans="1:44" x14ac:dyDescent="0.3">
      <c r="A255" t="s">
        <v>397</v>
      </c>
      <c r="B255" t="s">
        <v>349</v>
      </c>
      <c r="C255" t="s">
        <v>398</v>
      </c>
      <c r="D255">
        <v>2018</v>
      </c>
      <c r="E255">
        <v>2</v>
      </c>
      <c r="F255" s="22">
        <v>42948</v>
      </c>
      <c r="I255" t="s">
        <v>2</v>
      </c>
      <c r="K255" t="s">
        <v>8</v>
      </c>
      <c r="L255" t="s">
        <v>4</v>
      </c>
      <c r="N255" t="s">
        <v>20</v>
      </c>
      <c r="O255">
        <v>-672.93</v>
      </c>
      <c r="Q255" t="s">
        <v>19</v>
      </c>
      <c r="R255" t="s">
        <v>150</v>
      </c>
      <c r="S255">
        <v>56</v>
      </c>
      <c r="AN255" t="s">
        <v>150</v>
      </c>
      <c r="AO255">
        <v>56</v>
      </c>
      <c r="AP255" s="22">
        <v>42948</v>
      </c>
      <c r="AQ255" t="s">
        <v>20</v>
      </c>
      <c r="AR255" t="s">
        <v>146</v>
      </c>
    </row>
    <row r="256" spans="1:44" x14ac:dyDescent="0.3">
      <c r="A256" t="s">
        <v>397</v>
      </c>
      <c r="B256" t="s">
        <v>349</v>
      </c>
      <c r="C256" t="s">
        <v>398</v>
      </c>
      <c r="D256">
        <v>2018</v>
      </c>
      <c r="E256">
        <v>2</v>
      </c>
      <c r="F256" s="22">
        <v>42948</v>
      </c>
      <c r="I256" t="s">
        <v>2</v>
      </c>
      <c r="K256" t="s">
        <v>10</v>
      </c>
      <c r="L256" t="s">
        <v>4</v>
      </c>
      <c r="N256" t="s">
        <v>20</v>
      </c>
      <c r="O256">
        <v>672.93</v>
      </c>
      <c r="Q256" t="s">
        <v>12</v>
      </c>
      <c r="R256" t="s">
        <v>150</v>
      </c>
      <c r="S256">
        <v>114</v>
      </c>
      <c r="AN256" t="s">
        <v>150</v>
      </c>
      <c r="AO256">
        <v>114</v>
      </c>
      <c r="AP256" s="22">
        <v>42948</v>
      </c>
      <c r="AQ256" t="s">
        <v>20</v>
      </c>
      <c r="AR256" t="s">
        <v>146</v>
      </c>
    </row>
    <row r="257" spans="1:44" x14ac:dyDescent="0.3">
      <c r="A257" t="s">
        <v>397</v>
      </c>
      <c r="B257" t="s">
        <v>349</v>
      </c>
      <c r="C257" t="s">
        <v>398</v>
      </c>
      <c r="D257">
        <v>2018</v>
      </c>
      <c r="E257">
        <v>2</v>
      </c>
      <c r="F257" s="22">
        <v>42956</v>
      </c>
      <c r="I257" t="s">
        <v>2</v>
      </c>
      <c r="J257" t="s">
        <v>14</v>
      </c>
      <c r="K257" t="s">
        <v>15</v>
      </c>
      <c r="L257" t="s">
        <v>4</v>
      </c>
      <c r="N257" t="s">
        <v>12</v>
      </c>
      <c r="O257">
        <v>2909</v>
      </c>
      <c r="Q257" t="s">
        <v>86</v>
      </c>
      <c r="R257" t="s">
        <v>154</v>
      </c>
      <c r="S257">
        <v>126</v>
      </c>
      <c r="T257" t="s">
        <v>158</v>
      </c>
      <c r="U257">
        <v>1</v>
      </c>
      <c r="V257" s="22">
        <v>42950</v>
      </c>
      <c r="W257" t="s">
        <v>412</v>
      </c>
      <c r="X257" t="s">
        <v>86</v>
      </c>
      <c r="Y257" t="s">
        <v>0</v>
      </c>
      <c r="AN257" t="s">
        <v>158</v>
      </c>
      <c r="AO257">
        <v>1</v>
      </c>
      <c r="AP257" s="22">
        <v>42950</v>
      </c>
      <c r="AQ257" t="s">
        <v>412</v>
      </c>
      <c r="AR257" t="s">
        <v>158</v>
      </c>
    </row>
    <row r="258" spans="1:44" x14ac:dyDescent="0.3">
      <c r="A258" t="s">
        <v>397</v>
      </c>
      <c r="B258" t="s">
        <v>349</v>
      </c>
      <c r="C258" t="s">
        <v>398</v>
      </c>
      <c r="D258">
        <v>2018</v>
      </c>
      <c r="E258">
        <v>2</v>
      </c>
      <c r="F258" s="22">
        <v>42957</v>
      </c>
      <c r="I258" t="s">
        <v>2</v>
      </c>
      <c r="K258" t="s">
        <v>10</v>
      </c>
      <c r="L258" t="s">
        <v>4</v>
      </c>
      <c r="N258" t="s">
        <v>20</v>
      </c>
      <c r="O258">
        <v>4000</v>
      </c>
      <c r="Q258" t="s">
        <v>12</v>
      </c>
      <c r="R258" t="s">
        <v>160</v>
      </c>
      <c r="S258">
        <v>90</v>
      </c>
      <c r="AN258" t="s">
        <v>160</v>
      </c>
      <c r="AO258">
        <v>90</v>
      </c>
      <c r="AP258" s="22">
        <v>42957</v>
      </c>
      <c r="AQ258" t="s">
        <v>20</v>
      </c>
      <c r="AR258" t="s">
        <v>156</v>
      </c>
    </row>
    <row r="259" spans="1:44" x14ac:dyDescent="0.3">
      <c r="A259" t="s">
        <v>397</v>
      </c>
      <c r="B259" t="s">
        <v>349</v>
      </c>
      <c r="C259" t="s">
        <v>398</v>
      </c>
      <c r="D259">
        <v>2018</v>
      </c>
      <c r="E259">
        <v>2</v>
      </c>
      <c r="F259" s="22">
        <v>42976</v>
      </c>
      <c r="I259" t="s">
        <v>2</v>
      </c>
      <c r="J259" t="s">
        <v>14</v>
      </c>
      <c r="K259" t="s">
        <v>15</v>
      </c>
      <c r="L259" t="s">
        <v>4</v>
      </c>
      <c r="N259" t="s">
        <v>12</v>
      </c>
      <c r="O259">
        <v>2909.5</v>
      </c>
      <c r="Q259" t="s">
        <v>29</v>
      </c>
      <c r="R259" t="s">
        <v>171</v>
      </c>
      <c r="S259">
        <v>48</v>
      </c>
      <c r="T259" t="s">
        <v>172</v>
      </c>
      <c r="U259">
        <v>1</v>
      </c>
      <c r="V259" s="22">
        <v>42971</v>
      </c>
      <c r="W259" t="s">
        <v>421</v>
      </c>
      <c r="X259" t="s">
        <v>29</v>
      </c>
      <c r="Y259" t="s">
        <v>0</v>
      </c>
      <c r="AN259" t="s">
        <v>172</v>
      </c>
      <c r="AO259">
        <v>1</v>
      </c>
      <c r="AP259" s="22">
        <v>42971</v>
      </c>
      <c r="AQ259" t="s">
        <v>421</v>
      </c>
      <c r="AR259" t="s">
        <v>172</v>
      </c>
    </row>
    <row r="260" spans="1:44" x14ac:dyDescent="0.3">
      <c r="A260" t="s">
        <v>397</v>
      </c>
      <c r="B260" t="s">
        <v>349</v>
      </c>
      <c r="C260" t="s">
        <v>398</v>
      </c>
      <c r="D260">
        <v>2018</v>
      </c>
      <c r="E260">
        <v>7</v>
      </c>
      <c r="F260" s="22">
        <v>43130</v>
      </c>
      <c r="I260" t="s">
        <v>2</v>
      </c>
      <c r="K260" t="s">
        <v>10</v>
      </c>
      <c r="L260" t="s">
        <v>4</v>
      </c>
      <c r="N260" t="s">
        <v>12</v>
      </c>
      <c r="O260">
        <v>-7366</v>
      </c>
      <c r="Q260" t="s">
        <v>12</v>
      </c>
      <c r="R260" t="s">
        <v>266</v>
      </c>
      <c r="S260">
        <v>9</v>
      </c>
      <c r="AN260" t="s">
        <v>266</v>
      </c>
      <c r="AO260">
        <v>9</v>
      </c>
      <c r="AP260" s="22">
        <v>43130</v>
      </c>
      <c r="AQ260" t="s">
        <v>12</v>
      </c>
      <c r="AR260" t="s">
        <v>272</v>
      </c>
    </row>
    <row r="261" spans="1:44" x14ac:dyDescent="0.3">
      <c r="A261" t="s">
        <v>397</v>
      </c>
      <c r="B261" t="s">
        <v>349</v>
      </c>
      <c r="C261" t="s">
        <v>398</v>
      </c>
      <c r="D261">
        <v>2018</v>
      </c>
      <c r="E261">
        <v>8</v>
      </c>
      <c r="F261" s="22">
        <v>43132</v>
      </c>
      <c r="I261" t="s">
        <v>2</v>
      </c>
      <c r="K261" t="s">
        <v>8</v>
      </c>
      <c r="L261" t="s">
        <v>4</v>
      </c>
      <c r="N261" t="s">
        <v>20</v>
      </c>
      <c r="O261">
        <v>-3975.42</v>
      </c>
      <c r="Q261" t="s">
        <v>19</v>
      </c>
      <c r="R261" t="s">
        <v>280</v>
      </c>
      <c r="S261">
        <v>55</v>
      </c>
      <c r="AN261" t="s">
        <v>280</v>
      </c>
      <c r="AO261">
        <v>55</v>
      </c>
      <c r="AP261" s="22">
        <v>43132</v>
      </c>
      <c r="AQ261" t="s">
        <v>20</v>
      </c>
      <c r="AR261" t="s">
        <v>269</v>
      </c>
    </row>
    <row r="262" spans="1:44" x14ac:dyDescent="0.3">
      <c r="A262" t="s">
        <v>397</v>
      </c>
      <c r="B262" t="s">
        <v>349</v>
      </c>
      <c r="C262" t="s">
        <v>398</v>
      </c>
      <c r="D262">
        <v>2018</v>
      </c>
      <c r="E262">
        <v>8</v>
      </c>
      <c r="F262" s="22">
        <v>43132</v>
      </c>
      <c r="I262" t="s">
        <v>2</v>
      </c>
      <c r="K262" t="s">
        <v>8</v>
      </c>
      <c r="L262" t="s">
        <v>4</v>
      </c>
      <c r="N262" t="s">
        <v>20</v>
      </c>
      <c r="O262">
        <v>-11638</v>
      </c>
      <c r="Q262" t="s">
        <v>19</v>
      </c>
      <c r="R262" t="s">
        <v>281</v>
      </c>
      <c r="S262">
        <v>30</v>
      </c>
      <c r="AN262" t="s">
        <v>281</v>
      </c>
      <c r="AO262">
        <v>30</v>
      </c>
      <c r="AP262" s="22">
        <v>43132</v>
      </c>
      <c r="AQ262" t="s">
        <v>20</v>
      </c>
      <c r="AR262" t="s">
        <v>278</v>
      </c>
    </row>
    <row r="263" spans="1:44" x14ac:dyDescent="0.3">
      <c r="A263" t="s">
        <v>397</v>
      </c>
      <c r="B263" t="s">
        <v>349</v>
      </c>
      <c r="C263" t="s">
        <v>398</v>
      </c>
      <c r="D263">
        <v>2018</v>
      </c>
      <c r="E263">
        <v>8</v>
      </c>
      <c r="F263" s="22">
        <v>43140</v>
      </c>
      <c r="I263" t="s">
        <v>2</v>
      </c>
      <c r="K263" t="s">
        <v>10</v>
      </c>
      <c r="L263" t="s">
        <v>4</v>
      </c>
      <c r="N263" t="s">
        <v>12</v>
      </c>
      <c r="O263">
        <v>-1725.8</v>
      </c>
      <c r="Q263" t="s">
        <v>12</v>
      </c>
      <c r="R263" t="s">
        <v>285</v>
      </c>
      <c r="S263">
        <v>25</v>
      </c>
      <c r="AN263" t="s">
        <v>285</v>
      </c>
      <c r="AO263">
        <v>25</v>
      </c>
      <c r="AP263" s="22">
        <v>43140</v>
      </c>
      <c r="AQ263" t="s">
        <v>12</v>
      </c>
      <c r="AR263" t="s">
        <v>287</v>
      </c>
    </row>
    <row r="264" spans="1:44" x14ac:dyDescent="0.3">
      <c r="A264" t="s">
        <v>397</v>
      </c>
      <c r="B264" t="s">
        <v>349</v>
      </c>
      <c r="C264" t="s">
        <v>398</v>
      </c>
      <c r="D264">
        <v>2018</v>
      </c>
      <c r="E264">
        <v>8</v>
      </c>
      <c r="F264" s="22">
        <v>43141</v>
      </c>
      <c r="I264" t="s">
        <v>2</v>
      </c>
      <c r="K264" t="s">
        <v>10</v>
      </c>
      <c r="L264" t="s">
        <v>4</v>
      </c>
      <c r="N264" t="s">
        <v>20</v>
      </c>
      <c r="O264">
        <v>1725.8</v>
      </c>
      <c r="Q264" t="s">
        <v>12</v>
      </c>
      <c r="R264" t="s">
        <v>291</v>
      </c>
      <c r="S264">
        <v>55</v>
      </c>
      <c r="AN264" t="s">
        <v>291</v>
      </c>
      <c r="AO264">
        <v>55</v>
      </c>
      <c r="AP264" s="22">
        <v>43141</v>
      </c>
      <c r="AQ264" t="s">
        <v>20</v>
      </c>
      <c r="AR264" t="s">
        <v>287</v>
      </c>
    </row>
    <row r="265" spans="1:44" x14ac:dyDescent="0.3">
      <c r="A265" t="s">
        <v>397</v>
      </c>
      <c r="B265" t="s">
        <v>349</v>
      </c>
      <c r="C265" t="s">
        <v>398</v>
      </c>
      <c r="D265">
        <v>2018</v>
      </c>
      <c r="E265">
        <v>9</v>
      </c>
      <c r="F265" s="22">
        <v>43160</v>
      </c>
      <c r="I265" t="s">
        <v>2</v>
      </c>
      <c r="K265" t="s">
        <v>10</v>
      </c>
      <c r="L265" t="s">
        <v>4</v>
      </c>
      <c r="N265" t="s">
        <v>20</v>
      </c>
      <c r="O265">
        <v>11638</v>
      </c>
      <c r="Q265" t="s">
        <v>12</v>
      </c>
      <c r="R265" t="s">
        <v>302</v>
      </c>
      <c r="S265">
        <v>46</v>
      </c>
      <c r="AN265" t="s">
        <v>302</v>
      </c>
      <c r="AO265">
        <v>46</v>
      </c>
      <c r="AP265" s="22">
        <v>43160</v>
      </c>
      <c r="AQ265" t="s">
        <v>20</v>
      </c>
      <c r="AR265" t="s">
        <v>296</v>
      </c>
    </row>
    <row r="266" spans="1:44" x14ac:dyDescent="0.3">
      <c r="A266" t="s">
        <v>397</v>
      </c>
      <c r="B266" t="s">
        <v>349</v>
      </c>
      <c r="C266" t="s">
        <v>398</v>
      </c>
      <c r="D266">
        <v>2018</v>
      </c>
      <c r="E266">
        <v>9</v>
      </c>
      <c r="F266" s="22">
        <v>43176</v>
      </c>
      <c r="I266" t="s">
        <v>2</v>
      </c>
      <c r="K266" t="s">
        <v>8</v>
      </c>
      <c r="L266" t="s">
        <v>4</v>
      </c>
      <c r="N266" t="s">
        <v>20</v>
      </c>
      <c r="O266">
        <v>-4408.68</v>
      </c>
      <c r="Q266" t="s">
        <v>19</v>
      </c>
      <c r="R266" t="s">
        <v>315</v>
      </c>
      <c r="S266">
        <v>30</v>
      </c>
      <c r="AN266" t="s">
        <v>315</v>
      </c>
      <c r="AO266">
        <v>30</v>
      </c>
      <c r="AP266" s="22">
        <v>43176</v>
      </c>
      <c r="AQ266" t="s">
        <v>20</v>
      </c>
      <c r="AR266" t="s">
        <v>313</v>
      </c>
    </row>
    <row r="267" spans="1:44" x14ac:dyDescent="0.3">
      <c r="A267" t="s">
        <v>397</v>
      </c>
      <c r="B267" t="s">
        <v>349</v>
      </c>
      <c r="C267" t="s">
        <v>398</v>
      </c>
      <c r="D267">
        <v>2018</v>
      </c>
      <c r="E267">
        <v>11</v>
      </c>
      <c r="F267" s="22">
        <v>43234</v>
      </c>
      <c r="I267" t="s">
        <v>2</v>
      </c>
      <c r="J267" t="s">
        <v>14</v>
      </c>
      <c r="K267" t="s">
        <v>15</v>
      </c>
      <c r="L267" t="s">
        <v>4</v>
      </c>
      <c r="N267" t="s">
        <v>12</v>
      </c>
      <c r="O267">
        <v>6514.67</v>
      </c>
      <c r="Q267" t="s">
        <v>321</v>
      </c>
      <c r="R267" t="s">
        <v>319</v>
      </c>
      <c r="S267">
        <v>31</v>
      </c>
      <c r="T267" t="s">
        <v>320</v>
      </c>
      <c r="U267">
        <v>1</v>
      </c>
      <c r="V267" s="22">
        <v>43229</v>
      </c>
      <c r="W267" t="s">
        <v>430</v>
      </c>
      <c r="X267" t="s">
        <v>321</v>
      </c>
      <c r="Y267" t="s">
        <v>0</v>
      </c>
      <c r="AN267" t="s">
        <v>320</v>
      </c>
      <c r="AO267">
        <v>1</v>
      </c>
      <c r="AP267" s="22">
        <v>43229</v>
      </c>
      <c r="AQ267" t="s">
        <v>430</v>
      </c>
      <c r="AR267" t="s">
        <v>320</v>
      </c>
    </row>
    <row r="268" spans="1:44" x14ac:dyDescent="0.3">
      <c r="A268" t="s">
        <v>397</v>
      </c>
      <c r="B268" t="s">
        <v>349</v>
      </c>
      <c r="C268" t="s">
        <v>398</v>
      </c>
      <c r="D268">
        <v>2019</v>
      </c>
      <c r="E268">
        <v>6</v>
      </c>
      <c r="F268" s="22">
        <v>43452</v>
      </c>
      <c r="I268" t="s">
        <v>2</v>
      </c>
      <c r="K268" t="s">
        <v>10</v>
      </c>
      <c r="L268" t="s">
        <v>4</v>
      </c>
      <c r="N268" t="s">
        <v>20</v>
      </c>
      <c r="O268">
        <v>396</v>
      </c>
      <c r="Q268" t="s">
        <v>12</v>
      </c>
      <c r="R268" t="s">
        <v>330</v>
      </c>
      <c r="S268">
        <v>84</v>
      </c>
      <c r="AN268" t="s">
        <v>330</v>
      </c>
      <c r="AO268">
        <v>84</v>
      </c>
      <c r="AP268" s="22">
        <v>43452</v>
      </c>
      <c r="AQ268" t="s">
        <v>20</v>
      </c>
      <c r="AR268" t="s">
        <v>328</v>
      </c>
    </row>
    <row r="269" spans="1:44" x14ac:dyDescent="0.3">
      <c r="A269" t="s">
        <v>397</v>
      </c>
      <c r="B269" t="s">
        <v>349</v>
      </c>
      <c r="C269" t="s">
        <v>398</v>
      </c>
      <c r="D269">
        <v>2017</v>
      </c>
      <c r="E269">
        <v>10</v>
      </c>
      <c r="F269" s="22">
        <v>42837</v>
      </c>
      <c r="I269" t="s">
        <v>2</v>
      </c>
      <c r="K269" t="s">
        <v>8</v>
      </c>
      <c r="L269" t="s">
        <v>4</v>
      </c>
      <c r="N269" t="s">
        <v>7</v>
      </c>
      <c r="O269">
        <v>20464.03</v>
      </c>
      <c r="Q269" t="s">
        <v>36</v>
      </c>
      <c r="R269" t="s">
        <v>34</v>
      </c>
      <c r="S269">
        <v>19</v>
      </c>
      <c r="AN269" t="s">
        <v>34</v>
      </c>
      <c r="AO269">
        <v>19</v>
      </c>
      <c r="AP269" s="22">
        <v>42837</v>
      </c>
      <c r="AQ269" t="s">
        <v>7</v>
      </c>
      <c r="AR269" t="s">
        <v>35</v>
      </c>
    </row>
    <row r="270" spans="1:44" x14ac:dyDescent="0.3">
      <c r="A270" t="s">
        <v>397</v>
      </c>
      <c r="B270" t="s">
        <v>349</v>
      </c>
      <c r="C270" t="s">
        <v>398</v>
      </c>
      <c r="D270">
        <v>2017</v>
      </c>
      <c r="E270">
        <v>10</v>
      </c>
      <c r="F270" s="22">
        <v>42849</v>
      </c>
      <c r="I270" t="s">
        <v>2</v>
      </c>
      <c r="K270" t="s">
        <v>3</v>
      </c>
      <c r="L270" t="s">
        <v>4</v>
      </c>
      <c r="N270" t="s">
        <v>7</v>
      </c>
      <c r="O270">
        <v>-24844.86</v>
      </c>
      <c r="Q270" t="s">
        <v>63</v>
      </c>
      <c r="R270" t="s">
        <v>61</v>
      </c>
      <c r="S270">
        <v>2</v>
      </c>
      <c r="Z270" t="s">
        <v>434</v>
      </c>
      <c r="AA270">
        <v>2</v>
      </c>
      <c r="AB270" s="22">
        <v>42849</v>
      </c>
      <c r="AC270" t="s">
        <v>62</v>
      </c>
      <c r="AD270" t="s">
        <v>435</v>
      </c>
      <c r="AN270" t="s">
        <v>434</v>
      </c>
      <c r="AO270">
        <v>2</v>
      </c>
      <c r="AP270" s="22">
        <v>42849</v>
      </c>
      <c r="AQ270" t="s">
        <v>62</v>
      </c>
      <c r="AR270" t="s">
        <v>62</v>
      </c>
    </row>
    <row r="271" spans="1:44" x14ac:dyDescent="0.3">
      <c r="A271" t="s">
        <v>397</v>
      </c>
      <c r="B271" t="s">
        <v>349</v>
      </c>
      <c r="C271" t="s">
        <v>398</v>
      </c>
      <c r="D271">
        <v>2018</v>
      </c>
      <c r="E271">
        <v>1</v>
      </c>
      <c r="F271" s="22">
        <v>42942</v>
      </c>
      <c r="I271" t="s">
        <v>2</v>
      </c>
      <c r="K271" t="s">
        <v>3</v>
      </c>
      <c r="L271" t="s">
        <v>4</v>
      </c>
      <c r="N271" t="s">
        <v>7</v>
      </c>
      <c r="O271">
        <v>-12301.17</v>
      </c>
      <c r="Q271" t="s">
        <v>140</v>
      </c>
      <c r="R271" t="s">
        <v>138</v>
      </c>
      <c r="S271">
        <v>11</v>
      </c>
      <c r="Z271" t="s">
        <v>436</v>
      </c>
      <c r="AA271">
        <v>1</v>
      </c>
      <c r="AB271" s="22">
        <v>42941</v>
      </c>
      <c r="AC271" t="s">
        <v>139</v>
      </c>
      <c r="AD271" t="s">
        <v>435</v>
      </c>
      <c r="AN271" t="s">
        <v>436</v>
      </c>
      <c r="AO271">
        <v>1</v>
      </c>
      <c r="AP271" s="22">
        <v>42941</v>
      </c>
      <c r="AQ271" t="s">
        <v>139</v>
      </c>
      <c r="AR271" t="s">
        <v>139</v>
      </c>
    </row>
    <row r="272" spans="1:44" x14ac:dyDescent="0.3">
      <c r="A272" t="s">
        <v>397</v>
      </c>
      <c r="B272" t="s">
        <v>349</v>
      </c>
      <c r="C272" t="s">
        <v>398</v>
      </c>
      <c r="D272">
        <v>2018</v>
      </c>
      <c r="E272">
        <v>2</v>
      </c>
      <c r="F272" s="22">
        <v>42948</v>
      </c>
      <c r="I272" t="s">
        <v>2</v>
      </c>
      <c r="K272" t="s">
        <v>8</v>
      </c>
      <c r="L272" t="s">
        <v>4</v>
      </c>
      <c r="N272" t="s">
        <v>20</v>
      </c>
      <c r="O272">
        <v>-6229.17</v>
      </c>
      <c r="Q272" t="s">
        <v>19</v>
      </c>
      <c r="R272" t="s">
        <v>150</v>
      </c>
      <c r="S272">
        <v>52</v>
      </c>
      <c r="AN272" t="s">
        <v>150</v>
      </c>
      <c r="AO272">
        <v>52</v>
      </c>
      <c r="AP272" s="22">
        <v>42948</v>
      </c>
      <c r="AQ272" t="s">
        <v>20</v>
      </c>
      <c r="AR272" t="s">
        <v>142</v>
      </c>
    </row>
    <row r="273" spans="1:44" x14ac:dyDescent="0.3">
      <c r="A273" t="s">
        <v>397</v>
      </c>
      <c r="B273" t="s">
        <v>349</v>
      </c>
      <c r="C273" t="s">
        <v>398</v>
      </c>
      <c r="D273">
        <v>2018</v>
      </c>
      <c r="E273">
        <v>2</v>
      </c>
      <c r="F273" s="22">
        <v>42948</v>
      </c>
      <c r="I273" t="s">
        <v>2</v>
      </c>
      <c r="K273" t="s">
        <v>8</v>
      </c>
      <c r="L273" t="s">
        <v>4</v>
      </c>
      <c r="N273" t="s">
        <v>20</v>
      </c>
      <c r="O273">
        <v>-2017.63</v>
      </c>
      <c r="Q273" t="s">
        <v>19</v>
      </c>
      <c r="R273" t="s">
        <v>150</v>
      </c>
      <c r="S273">
        <v>55</v>
      </c>
      <c r="AN273" t="s">
        <v>150</v>
      </c>
      <c r="AO273">
        <v>55</v>
      </c>
      <c r="AP273" s="22">
        <v>42948</v>
      </c>
      <c r="AQ273" t="s">
        <v>20</v>
      </c>
      <c r="AR273" t="s">
        <v>145</v>
      </c>
    </row>
    <row r="274" spans="1:44" x14ac:dyDescent="0.3">
      <c r="A274" t="s">
        <v>397</v>
      </c>
      <c r="B274" t="s">
        <v>349</v>
      </c>
      <c r="C274" t="s">
        <v>398</v>
      </c>
      <c r="D274">
        <v>2018</v>
      </c>
      <c r="E274">
        <v>2</v>
      </c>
      <c r="F274" s="22">
        <v>42948</v>
      </c>
      <c r="I274" t="s">
        <v>2</v>
      </c>
      <c r="K274" t="s">
        <v>10</v>
      </c>
      <c r="L274" t="s">
        <v>4</v>
      </c>
      <c r="N274" t="s">
        <v>20</v>
      </c>
      <c r="O274">
        <v>6229.17</v>
      </c>
      <c r="Q274" t="s">
        <v>12</v>
      </c>
      <c r="R274" t="s">
        <v>150</v>
      </c>
      <c r="S274">
        <v>110</v>
      </c>
      <c r="AN274" t="s">
        <v>150</v>
      </c>
      <c r="AO274">
        <v>110</v>
      </c>
      <c r="AP274" s="22">
        <v>42948</v>
      </c>
      <c r="AQ274" t="s">
        <v>20</v>
      </c>
      <c r="AR274" t="s">
        <v>142</v>
      </c>
    </row>
    <row r="275" spans="1:44" x14ac:dyDescent="0.3">
      <c r="A275" t="s">
        <v>397</v>
      </c>
      <c r="B275" t="s">
        <v>349</v>
      </c>
      <c r="C275" t="s">
        <v>398</v>
      </c>
      <c r="D275">
        <v>2018</v>
      </c>
      <c r="E275">
        <v>2</v>
      </c>
      <c r="F275" s="22">
        <v>42948</v>
      </c>
      <c r="I275" t="s">
        <v>2</v>
      </c>
      <c r="K275" t="s">
        <v>10</v>
      </c>
      <c r="L275" t="s">
        <v>4</v>
      </c>
      <c r="N275" t="s">
        <v>20</v>
      </c>
      <c r="O275">
        <v>2017.63</v>
      </c>
      <c r="Q275" t="s">
        <v>12</v>
      </c>
      <c r="R275" t="s">
        <v>150</v>
      </c>
      <c r="S275">
        <v>113</v>
      </c>
      <c r="AN275" t="s">
        <v>150</v>
      </c>
      <c r="AO275">
        <v>113</v>
      </c>
      <c r="AP275" s="22">
        <v>42948</v>
      </c>
      <c r="AQ275" t="s">
        <v>20</v>
      </c>
      <c r="AR275" t="s">
        <v>145</v>
      </c>
    </row>
    <row r="276" spans="1:44" x14ac:dyDescent="0.3">
      <c r="A276" t="s">
        <v>397</v>
      </c>
      <c r="B276" t="s">
        <v>349</v>
      </c>
      <c r="C276" t="s">
        <v>398</v>
      </c>
      <c r="D276">
        <v>2018</v>
      </c>
      <c r="E276">
        <v>2</v>
      </c>
      <c r="F276" s="22">
        <v>42956</v>
      </c>
      <c r="I276" t="s">
        <v>2</v>
      </c>
      <c r="J276" t="s">
        <v>14</v>
      </c>
      <c r="K276" t="s">
        <v>15</v>
      </c>
      <c r="L276" t="s">
        <v>4</v>
      </c>
      <c r="N276" t="s">
        <v>12</v>
      </c>
      <c r="O276">
        <v>3101.56</v>
      </c>
      <c r="Q276" t="s">
        <v>159</v>
      </c>
      <c r="R276" t="s">
        <v>154</v>
      </c>
      <c r="S276">
        <v>122</v>
      </c>
      <c r="T276" t="s">
        <v>155</v>
      </c>
      <c r="U276">
        <v>1</v>
      </c>
      <c r="V276" s="22">
        <v>42950</v>
      </c>
      <c r="W276" t="s">
        <v>410</v>
      </c>
      <c r="X276" t="s">
        <v>159</v>
      </c>
      <c r="Y276" t="s">
        <v>0</v>
      </c>
      <c r="AN276" t="s">
        <v>155</v>
      </c>
      <c r="AO276">
        <v>1</v>
      </c>
      <c r="AP276" s="22">
        <v>42950</v>
      </c>
      <c r="AQ276" t="s">
        <v>410</v>
      </c>
      <c r="AR276" t="s">
        <v>155</v>
      </c>
    </row>
    <row r="277" spans="1:44" x14ac:dyDescent="0.3">
      <c r="A277" t="s">
        <v>397</v>
      </c>
      <c r="B277" t="s">
        <v>349</v>
      </c>
      <c r="C277" t="s">
        <v>398</v>
      </c>
      <c r="D277">
        <v>2018</v>
      </c>
      <c r="E277">
        <v>2</v>
      </c>
      <c r="F277" s="22">
        <v>42956</v>
      </c>
      <c r="I277" t="s">
        <v>2</v>
      </c>
      <c r="J277" t="s">
        <v>14</v>
      </c>
      <c r="K277" t="s">
        <v>15</v>
      </c>
      <c r="L277" t="s">
        <v>4</v>
      </c>
      <c r="N277" t="s">
        <v>12</v>
      </c>
      <c r="O277">
        <v>3743.83</v>
      </c>
      <c r="Q277" t="s">
        <v>55</v>
      </c>
      <c r="R277" t="s">
        <v>154</v>
      </c>
      <c r="S277">
        <v>125</v>
      </c>
      <c r="T277" t="s">
        <v>157</v>
      </c>
      <c r="U277">
        <v>1</v>
      </c>
      <c r="V277" s="22">
        <v>42950</v>
      </c>
      <c r="W277" t="s">
        <v>414</v>
      </c>
      <c r="X277" t="s">
        <v>55</v>
      </c>
      <c r="Y277" t="s">
        <v>0</v>
      </c>
      <c r="AN277" t="s">
        <v>157</v>
      </c>
      <c r="AO277">
        <v>1</v>
      </c>
      <c r="AP277" s="22">
        <v>42950</v>
      </c>
      <c r="AQ277" t="s">
        <v>414</v>
      </c>
      <c r="AR277" t="s">
        <v>157</v>
      </c>
    </row>
    <row r="278" spans="1:44" x14ac:dyDescent="0.3">
      <c r="A278" t="s">
        <v>397</v>
      </c>
      <c r="B278" t="s">
        <v>349</v>
      </c>
      <c r="C278" t="s">
        <v>398</v>
      </c>
      <c r="D278">
        <v>2018</v>
      </c>
      <c r="E278">
        <v>2</v>
      </c>
      <c r="F278" s="22">
        <v>42957</v>
      </c>
      <c r="I278" t="s">
        <v>2</v>
      </c>
      <c r="K278" t="s">
        <v>8</v>
      </c>
      <c r="L278" t="s">
        <v>4</v>
      </c>
      <c r="N278" t="s">
        <v>20</v>
      </c>
      <c r="O278">
        <v>-4000</v>
      </c>
      <c r="Q278" t="s">
        <v>19</v>
      </c>
      <c r="R278" t="s">
        <v>160</v>
      </c>
      <c r="S278">
        <v>25</v>
      </c>
      <c r="AN278" t="s">
        <v>160</v>
      </c>
      <c r="AO278">
        <v>25</v>
      </c>
      <c r="AP278" s="22">
        <v>42957</v>
      </c>
      <c r="AQ278" t="s">
        <v>20</v>
      </c>
      <c r="AR278" t="s">
        <v>156</v>
      </c>
    </row>
    <row r="279" spans="1:44" x14ac:dyDescent="0.3">
      <c r="A279" t="s">
        <v>397</v>
      </c>
      <c r="B279" t="s">
        <v>349</v>
      </c>
      <c r="C279" t="s">
        <v>398</v>
      </c>
      <c r="D279">
        <v>2018</v>
      </c>
      <c r="E279">
        <v>2</v>
      </c>
      <c r="F279" s="22">
        <v>42957</v>
      </c>
      <c r="I279" t="s">
        <v>2</v>
      </c>
      <c r="K279" t="s">
        <v>10</v>
      </c>
      <c r="L279" t="s">
        <v>4</v>
      </c>
      <c r="N279" t="s">
        <v>20</v>
      </c>
      <c r="O279">
        <v>2980</v>
      </c>
      <c r="Q279" t="s">
        <v>12</v>
      </c>
      <c r="R279" t="s">
        <v>160</v>
      </c>
      <c r="S279">
        <v>80</v>
      </c>
      <c r="AN279" t="s">
        <v>160</v>
      </c>
      <c r="AO279">
        <v>80</v>
      </c>
      <c r="AP279" s="22">
        <v>42957</v>
      </c>
      <c r="AQ279" t="s">
        <v>20</v>
      </c>
      <c r="AR279" t="s">
        <v>127</v>
      </c>
    </row>
    <row r="280" spans="1:44" x14ac:dyDescent="0.3">
      <c r="A280" t="s">
        <v>397</v>
      </c>
      <c r="B280" t="s">
        <v>349</v>
      </c>
      <c r="C280" t="s">
        <v>398</v>
      </c>
      <c r="D280">
        <v>2018</v>
      </c>
      <c r="E280">
        <v>2</v>
      </c>
      <c r="F280" s="22">
        <v>42964</v>
      </c>
      <c r="I280" t="s">
        <v>2</v>
      </c>
      <c r="K280" t="s">
        <v>10</v>
      </c>
      <c r="L280" t="s">
        <v>4</v>
      </c>
      <c r="N280" t="s">
        <v>20</v>
      </c>
      <c r="O280">
        <v>2834</v>
      </c>
      <c r="Q280" t="s">
        <v>12</v>
      </c>
      <c r="R280" t="s">
        <v>167</v>
      </c>
      <c r="S280">
        <v>49</v>
      </c>
      <c r="AN280" t="s">
        <v>167</v>
      </c>
      <c r="AO280">
        <v>49</v>
      </c>
      <c r="AP280" s="22">
        <v>42964</v>
      </c>
      <c r="AQ280" t="s">
        <v>20</v>
      </c>
      <c r="AR280" t="s">
        <v>165</v>
      </c>
    </row>
    <row r="281" spans="1:44" x14ac:dyDescent="0.3">
      <c r="A281" t="s">
        <v>397</v>
      </c>
      <c r="B281" t="s">
        <v>349</v>
      </c>
      <c r="C281" t="s">
        <v>398</v>
      </c>
      <c r="D281">
        <v>2018</v>
      </c>
      <c r="E281">
        <v>2</v>
      </c>
      <c r="F281" s="22">
        <v>42976</v>
      </c>
      <c r="I281" t="s">
        <v>2</v>
      </c>
      <c r="K281" t="s">
        <v>10</v>
      </c>
      <c r="L281" t="s">
        <v>4</v>
      </c>
      <c r="N281" t="s">
        <v>12</v>
      </c>
      <c r="O281">
        <v>-2909.5</v>
      </c>
      <c r="Q281" t="s">
        <v>12</v>
      </c>
      <c r="R281" t="s">
        <v>171</v>
      </c>
      <c r="S281">
        <v>6</v>
      </c>
      <c r="AN281" t="s">
        <v>171</v>
      </c>
      <c r="AO281">
        <v>6</v>
      </c>
      <c r="AP281" s="22">
        <v>42976</v>
      </c>
      <c r="AQ281" t="s">
        <v>12</v>
      </c>
      <c r="AR281" t="s">
        <v>172</v>
      </c>
    </row>
    <row r="282" spans="1:44" x14ac:dyDescent="0.3">
      <c r="A282" t="s">
        <v>397</v>
      </c>
      <c r="B282" t="s">
        <v>349</v>
      </c>
      <c r="C282" t="s">
        <v>398</v>
      </c>
      <c r="D282">
        <v>2018</v>
      </c>
      <c r="E282">
        <v>3</v>
      </c>
      <c r="F282" s="22">
        <v>42992</v>
      </c>
      <c r="I282" t="s">
        <v>2</v>
      </c>
      <c r="K282" t="s">
        <v>8</v>
      </c>
      <c r="L282" t="s">
        <v>4</v>
      </c>
      <c r="N282" t="s">
        <v>20</v>
      </c>
      <c r="O282">
        <v>-2392.86</v>
      </c>
      <c r="Q282" t="s">
        <v>19</v>
      </c>
      <c r="R282" t="s">
        <v>184</v>
      </c>
      <c r="S282">
        <v>9</v>
      </c>
      <c r="AN282" t="s">
        <v>184</v>
      </c>
      <c r="AO282">
        <v>9</v>
      </c>
      <c r="AP282" s="22">
        <v>42992</v>
      </c>
      <c r="AQ282" t="s">
        <v>20</v>
      </c>
      <c r="AR282" t="s">
        <v>180</v>
      </c>
    </row>
    <row r="283" spans="1:44" x14ac:dyDescent="0.3">
      <c r="A283" t="s">
        <v>397</v>
      </c>
      <c r="B283" t="s">
        <v>349</v>
      </c>
      <c r="C283" t="s">
        <v>398</v>
      </c>
      <c r="D283">
        <v>2018</v>
      </c>
      <c r="E283">
        <v>3</v>
      </c>
      <c r="F283" s="22">
        <v>42999</v>
      </c>
      <c r="I283" t="s">
        <v>2</v>
      </c>
      <c r="J283" t="s">
        <v>14</v>
      </c>
      <c r="K283" t="s">
        <v>15</v>
      </c>
      <c r="L283" t="s">
        <v>4</v>
      </c>
      <c r="N283" t="s">
        <v>12</v>
      </c>
      <c r="O283">
        <v>7286.94</v>
      </c>
      <c r="Q283" t="s">
        <v>76</v>
      </c>
      <c r="R283" t="s">
        <v>188</v>
      </c>
      <c r="S283">
        <v>74</v>
      </c>
      <c r="T283" t="s">
        <v>189</v>
      </c>
      <c r="U283">
        <v>1</v>
      </c>
      <c r="V283" s="22">
        <v>42996</v>
      </c>
      <c r="W283" t="s">
        <v>419</v>
      </c>
      <c r="X283" t="s">
        <v>76</v>
      </c>
      <c r="Y283" t="s">
        <v>0</v>
      </c>
      <c r="AN283" t="s">
        <v>189</v>
      </c>
      <c r="AO283">
        <v>1</v>
      </c>
      <c r="AP283" s="22">
        <v>42996</v>
      </c>
      <c r="AQ283" t="s">
        <v>419</v>
      </c>
      <c r="AR283" t="s">
        <v>189</v>
      </c>
    </row>
    <row r="284" spans="1:44" x14ac:dyDescent="0.3">
      <c r="A284" t="s">
        <v>397</v>
      </c>
      <c r="B284" t="s">
        <v>349</v>
      </c>
      <c r="C284" t="s">
        <v>398</v>
      </c>
      <c r="D284">
        <v>2018</v>
      </c>
      <c r="E284">
        <v>3</v>
      </c>
      <c r="F284" s="22">
        <v>42991</v>
      </c>
      <c r="I284" t="s">
        <v>2</v>
      </c>
      <c r="K284" t="s">
        <v>8</v>
      </c>
      <c r="L284" t="s">
        <v>4</v>
      </c>
      <c r="N284" t="s">
        <v>7</v>
      </c>
      <c r="O284">
        <v>16211.86</v>
      </c>
      <c r="Q284" t="s">
        <v>176</v>
      </c>
      <c r="R284" t="s">
        <v>174</v>
      </c>
      <c r="S284">
        <v>8</v>
      </c>
      <c r="AN284" t="s">
        <v>174</v>
      </c>
      <c r="AO284">
        <v>8</v>
      </c>
      <c r="AP284" s="22">
        <v>42991</v>
      </c>
      <c r="AQ284" t="s">
        <v>7</v>
      </c>
      <c r="AR284" t="s">
        <v>175</v>
      </c>
    </row>
    <row r="285" spans="1:44" x14ac:dyDescent="0.3">
      <c r="A285" t="s">
        <v>397</v>
      </c>
      <c r="B285" t="s">
        <v>349</v>
      </c>
      <c r="C285" t="s">
        <v>398</v>
      </c>
      <c r="D285">
        <v>2018</v>
      </c>
      <c r="E285">
        <v>3</v>
      </c>
      <c r="F285" s="22">
        <v>42998</v>
      </c>
      <c r="I285" t="s">
        <v>2</v>
      </c>
      <c r="K285" t="s">
        <v>3</v>
      </c>
      <c r="L285" t="s">
        <v>4</v>
      </c>
      <c r="N285" t="s">
        <v>7</v>
      </c>
      <c r="O285">
        <v>-10196.44</v>
      </c>
      <c r="Q285" t="s">
        <v>187</v>
      </c>
      <c r="R285" t="s">
        <v>185</v>
      </c>
      <c r="S285">
        <v>12</v>
      </c>
      <c r="Z285" t="s">
        <v>437</v>
      </c>
      <c r="AA285">
        <v>1</v>
      </c>
      <c r="AB285" s="22">
        <v>42993</v>
      </c>
      <c r="AC285" t="s">
        <v>186</v>
      </c>
      <c r="AD285" t="s">
        <v>435</v>
      </c>
      <c r="AN285" t="s">
        <v>437</v>
      </c>
      <c r="AO285">
        <v>1</v>
      </c>
      <c r="AP285" s="22">
        <v>42993</v>
      </c>
      <c r="AQ285" t="s">
        <v>186</v>
      </c>
      <c r="AR285" t="s">
        <v>186</v>
      </c>
    </row>
    <row r="286" spans="1:44" x14ac:dyDescent="0.3">
      <c r="A286" t="s">
        <v>397</v>
      </c>
      <c r="B286" t="s">
        <v>349</v>
      </c>
      <c r="C286" t="s">
        <v>398</v>
      </c>
      <c r="D286">
        <v>2018</v>
      </c>
      <c r="E286">
        <v>8</v>
      </c>
      <c r="F286" s="22">
        <v>43154</v>
      </c>
      <c r="I286" t="s">
        <v>2</v>
      </c>
      <c r="K286" t="s">
        <v>8</v>
      </c>
      <c r="L286" t="s">
        <v>4</v>
      </c>
      <c r="N286" t="s">
        <v>7</v>
      </c>
      <c r="O286">
        <v>11638</v>
      </c>
      <c r="Q286" t="s">
        <v>294</v>
      </c>
      <c r="R286" t="s">
        <v>292</v>
      </c>
      <c r="S286">
        <v>14</v>
      </c>
      <c r="AN286" t="s">
        <v>292</v>
      </c>
      <c r="AO286">
        <v>14</v>
      </c>
      <c r="AP286" s="22">
        <v>43154</v>
      </c>
      <c r="AQ286" t="s">
        <v>7</v>
      </c>
      <c r="AR286" t="s">
        <v>293</v>
      </c>
    </row>
    <row r="287" spans="1:44" x14ac:dyDescent="0.3">
      <c r="A287" t="s">
        <v>397</v>
      </c>
      <c r="B287" t="s">
        <v>349</v>
      </c>
      <c r="C287" t="s">
        <v>398</v>
      </c>
      <c r="D287">
        <v>2019</v>
      </c>
      <c r="E287">
        <v>6</v>
      </c>
      <c r="F287" s="22">
        <v>43445</v>
      </c>
      <c r="I287" t="s">
        <v>2</v>
      </c>
      <c r="K287" t="s">
        <v>8</v>
      </c>
      <c r="L287" t="s">
        <v>4</v>
      </c>
      <c r="N287" t="s">
        <v>7</v>
      </c>
      <c r="O287">
        <v>396</v>
      </c>
      <c r="Q287" t="s">
        <v>325</v>
      </c>
      <c r="R287" t="s">
        <v>323</v>
      </c>
      <c r="S287">
        <v>1</v>
      </c>
      <c r="AN287" t="s">
        <v>323</v>
      </c>
      <c r="AO287">
        <v>1</v>
      </c>
      <c r="AP287" s="22">
        <v>43445</v>
      </c>
      <c r="AQ287" t="s">
        <v>7</v>
      </c>
      <c r="AR287" t="s">
        <v>324</v>
      </c>
    </row>
    <row r="288" spans="1:44" x14ac:dyDescent="0.3">
      <c r="A288" t="s">
        <v>397</v>
      </c>
      <c r="B288" t="s">
        <v>349</v>
      </c>
      <c r="C288" t="s">
        <v>398</v>
      </c>
      <c r="D288">
        <v>2019</v>
      </c>
      <c r="E288">
        <v>6</v>
      </c>
      <c r="F288" s="22">
        <v>43445</v>
      </c>
      <c r="I288" t="s">
        <v>2</v>
      </c>
      <c r="K288" t="s">
        <v>326</v>
      </c>
      <c r="L288" t="s">
        <v>4</v>
      </c>
      <c r="N288" t="s">
        <v>7</v>
      </c>
      <c r="O288">
        <v>-396</v>
      </c>
      <c r="Q288" t="s">
        <v>325</v>
      </c>
      <c r="R288" t="s">
        <v>323</v>
      </c>
      <c r="S288">
        <v>7</v>
      </c>
      <c r="Z288" t="s">
        <v>438</v>
      </c>
      <c r="AA288">
        <v>1</v>
      </c>
      <c r="AB288" s="22">
        <v>43439</v>
      </c>
      <c r="AC288" t="s">
        <v>324</v>
      </c>
      <c r="AD288" t="s">
        <v>435</v>
      </c>
      <c r="AN288" t="s">
        <v>438</v>
      </c>
      <c r="AO288">
        <v>1</v>
      </c>
      <c r="AP288" s="22">
        <v>43439</v>
      </c>
      <c r="AQ288" t="s">
        <v>324</v>
      </c>
      <c r="AR288" t="s">
        <v>324</v>
      </c>
    </row>
    <row r="289" spans="1:44" x14ac:dyDescent="0.3">
      <c r="A289" t="s">
        <v>397</v>
      </c>
      <c r="B289" t="s">
        <v>349</v>
      </c>
      <c r="C289" t="s">
        <v>398</v>
      </c>
      <c r="D289">
        <v>2018</v>
      </c>
      <c r="E289">
        <v>4</v>
      </c>
      <c r="F289" s="22">
        <v>43033</v>
      </c>
      <c r="I289" t="s">
        <v>2</v>
      </c>
      <c r="J289" t="s">
        <v>14</v>
      </c>
      <c r="K289" t="s">
        <v>15</v>
      </c>
      <c r="L289" t="s">
        <v>4</v>
      </c>
      <c r="N289" t="s">
        <v>12</v>
      </c>
      <c r="O289">
        <v>1993.04</v>
      </c>
      <c r="Q289" t="s">
        <v>233</v>
      </c>
      <c r="R289" t="s">
        <v>227</v>
      </c>
      <c r="S289">
        <v>113</v>
      </c>
      <c r="T289" t="s">
        <v>230</v>
      </c>
      <c r="U289">
        <v>1</v>
      </c>
      <c r="V289" s="22">
        <v>43033</v>
      </c>
      <c r="W289" t="s">
        <v>401</v>
      </c>
      <c r="X289" t="s">
        <v>233</v>
      </c>
      <c r="Y289" t="s">
        <v>0</v>
      </c>
      <c r="AN289" t="s">
        <v>230</v>
      </c>
      <c r="AO289">
        <v>1</v>
      </c>
      <c r="AP289" s="22">
        <v>43033</v>
      </c>
      <c r="AQ289" t="s">
        <v>401</v>
      </c>
      <c r="AR289" t="s">
        <v>230</v>
      </c>
    </row>
    <row r="290" spans="1:44" x14ac:dyDescent="0.3">
      <c r="A290" t="s">
        <v>397</v>
      </c>
      <c r="B290" t="s">
        <v>349</v>
      </c>
      <c r="C290" t="s">
        <v>398</v>
      </c>
      <c r="D290">
        <v>2018</v>
      </c>
      <c r="E290">
        <v>4</v>
      </c>
      <c r="F290" s="22">
        <v>43033</v>
      </c>
      <c r="I290" t="s">
        <v>2</v>
      </c>
      <c r="J290" t="s">
        <v>14</v>
      </c>
      <c r="K290" t="s">
        <v>15</v>
      </c>
      <c r="L290" t="s">
        <v>4</v>
      </c>
      <c r="N290" t="s">
        <v>12</v>
      </c>
      <c r="O290">
        <v>3115.49</v>
      </c>
      <c r="Q290" t="s">
        <v>234</v>
      </c>
      <c r="R290" t="s">
        <v>227</v>
      </c>
      <c r="S290">
        <v>116</v>
      </c>
      <c r="T290" t="s">
        <v>232</v>
      </c>
      <c r="U290">
        <v>1</v>
      </c>
      <c r="V290" s="22">
        <v>43033</v>
      </c>
      <c r="W290" t="s">
        <v>409</v>
      </c>
      <c r="X290" t="s">
        <v>234</v>
      </c>
      <c r="Y290" t="s">
        <v>0</v>
      </c>
      <c r="AN290" t="s">
        <v>232</v>
      </c>
      <c r="AO290">
        <v>1</v>
      </c>
      <c r="AP290" s="22">
        <v>43033</v>
      </c>
      <c r="AQ290" t="s">
        <v>409</v>
      </c>
      <c r="AR290" t="s">
        <v>232</v>
      </c>
    </row>
    <row r="291" spans="1:44" x14ac:dyDescent="0.3">
      <c r="A291" t="s">
        <v>397</v>
      </c>
      <c r="B291" t="s">
        <v>349</v>
      </c>
      <c r="C291" t="s">
        <v>398</v>
      </c>
      <c r="D291">
        <v>2018</v>
      </c>
      <c r="E291">
        <v>4</v>
      </c>
      <c r="F291" s="22">
        <v>43034</v>
      </c>
      <c r="I291" t="s">
        <v>2</v>
      </c>
      <c r="K291" t="s">
        <v>8</v>
      </c>
      <c r="L291" t="s">
        <v>4</v>
      </c>
      <c r="N291" t="s">
        <v>20</v>
      </c>
      <c r="O291">
        <v>-57.33</v>
      </c>
      <c r="Q291" t="s">
        <v>19</v>
      </c>
      <c r="R291" t="s">
        <v>237</v>
      </c>
      <c r="S291">
        <v>97</v>
      </c>
      <c r="AN291" t="s">
        <v>237</v>
      </c>
      <c r="AO291">
        <v>97</v>
      </c>
      <c r="AP291" s="22">
        <v>43034</v>
      </c>
      <c r="AQ291" t="s">
        <v>20</v>
      </c>
      <c r="AR291" t="s">
        <v>231</v>
      </c>
    </row>
    <row r="292" spans="1:44" x14ac:dyDescent="0.3">
      <c r="A292" t="s">
        <v>397</v>
      </c>
      <c r="B292" t="s">
        <v>349</v>
      </c>
      <c r="C292" t="s">
        <v>398</v>
      </c>
      <c r="D292">
        <v>2018</v>
      </c>
      <c r="E292">
        <v>5</v>
      </c>
      <c r="F292" s="22">
        <v>43055</v>
      </c>
      <c r="I292" t="s">
        <v>2</v>
      </c>
      <c r="K292" t="s">
        <v>8</v>
      </c>
      <c r="L292" t="s">
        <v>4</v>
      </c>
      <c r="N292" t="s">
        <v>20</v>
      </c>
      <c r="O292">
        <v>-2720.3</v>
      </c>
      <c r="Q292" t="s">
        <v>19</v>
      </c>
      <c r="R292" t="s">
        <v>245</v>
      </c>
      <c r="S292">
        <v>11</v>
      </c>
      <c r="AN292" t="s">
        <v>245</v>
      </c>
      <c r="AO292">
        <v>11</v>
      </c>
      <c r="AP292" s="22">
        <v>43055</v>
      </c>
      <c r="AQ292" t="s">
        <v>20</v>
      </c>
      <c r="AR292" t="s">
        <v>243</v>
      </c>
    </row>
    <row r="293" spans="1:44" x14ac:dyDescent="0.3">
      <c r="A293" t="s">
        <v>397</v>
      </c>
      <c r="B293" t="s">
        <v>349</v>
      </c>
      <c r="C293" t="s">
        <v>398</v>
      </c>
      <c r="D293">
        <v>2018</v>
      </c>
      <c r="E293">
        <v>6</v>
      </c>
      <c r="F293" s="22">
        <v>43077</v>
      </c>
      <c r="I293" t="s">
        <v>2</v>
      </c>
      <c r="J293" t="s">
        <v>14</v>
      </c>
      <c r="K293" t="s">
        <v>15</v>
      </c>
      <c r="L293" t="s">
        <v>4</v>
      </c>
      <c r="N293" t="s">
        <v>12</v>
      </c>
      <c r="O293">
        <v>5881.35</v>
      </c>
      <c r="Q293" t="s">
        <v>102</v>
      </c>
      <c r="R293" t="s">
        <v>249</v>
      </c>
      <c r="S293">
        <v>173</v>
      </c>
      <c r="T293" t="s">
        <v>252</v>
      </c>
      <c r="U293">
        <v>1</v>
      </c>
      <c r="V293" s="22">
        <v>43074</v>
      </c>
      <c r="W293" t="s">
        <v>429</v>
      </c>
      <c r="X293" t="s">
        <v>102</v>
      </c>
      <c r="Y293" t="s">
        <v>0</v>
      </c>
      <c r="AN293" t="s">
        <v>252</v>
      </c>
      <c r="AO293">
        <v>1</v>
      </c>
      <c r="AP293" s="22">
        <v>43074</v>
      </c>
      <c r="AQ293" t="s">
        <v>429</v>
      </c>
      <c r="AR293" t="s">
        <v>252</v>
      </c>
    </row>
    <row r="294" spans="1:44" x14ac:dyDescent="0.3">
      <c r="A294" t="s">
        <v>397</v>
      </c>
      <c r="B294" t="s">
        <v>349</v>
      </c>
      <c r="C294" t="s">
        <v>398</v>
      </c>
      <c r="D294">
        <v>2018</v>
      </c>
      <c r="E294">
        <v>6</v>
      </c>
      <c r="F294" s="22">
        <v>43077</v>
      </c>
      <c r="I294" t="s">
        <v>2</v>
      </c>
      <c r="K294" t="s">
        <v>10</v>
      </c>
      <c r="L294" t="s">
        <v>4</v>
      </c>
      <c r="N294" t="s">
        <v>20</v>
      </c>
      <c r="O294">
        <v>5881.35</v>
      </c>
      <c r="Q294" t="s">
        <v>12</v>
      </c>
      <c r="R294" t="s">
        <v>254</v>
      </c>
      <c r="S294">
        <v>150</v>
      </c>
      <c r="AN294" t="s">
        <v>254</v>
      </c>
      <c r="AO294">
        <v>150</v>
      </c>
      <c r="AP294" s="22">
        <v>43077</v>
      </c>
      <c r="AQ294" t="s">
        <v>20</v>
      </c>
      <c r="AR294" t="s">
        <v>252</v>
      </c>
    </row>
    <row r="295" spans="1:44" x14ac:dyDescent="0.3">
      <c r="A295" t="s">
        <v>397</v>
      </c>
      <c r="B295" t="s">
        <v>349</v>
      </c>
      <c r="C295" t="s">
        <v>398</v>
      </c>
      <c r="D295">
        <v>2018</v>
      </c>
      <c r="E295">
        <v>7</v>
      </c>
      <c r="F295" s="22">
        <v>43118</v>
      </c>
      <c r="I295" t="s">
        <v>2</v>
      </c>
      <c r="K295" t="s">
        <v>10</v>
      </c>
      <c r="L295" t="s">
        <v>4</v>
      </c>
      <c r="N295" t="s">
        <v>12</v>
      </c>
      <c r="O295">
        <v>-3628.07</v>
      </c>
      <c r="Q295" t="s">
        <v>12</v>
      </c>
      <c r="R295" t="s">
        <v>258</v>
      </c>
      <c r="S295">
        <v>18</v>
      </c>
      <c r="AN295" t="s">
        <v>258</v>
      </c>
      <c r="AO295">
        <v>18</v>
      </c>
      <c r="AP295" s="22">
        <v>43118</v>
      </c>
      <c r="AQ295" t="s">
        <v>12</v>
      </c>
      <c r="AR295" t="s">
        <v>260</v>
      </c>
    </row>
    <row r="296" spans="1:44" x14ac:dyDescent="0.3">
      <c r="A296" t="s">
        <v>397</v>
      </c>
      <c r="B296" t="s">
        <v>349</v>
      </c>
      <c r="C296" t="s">
        <v>398</v>
      </c>
      <c r="D296">
        <v>2018</v>
      </c>
      <c r="E296">
        <v>7</v>
      </c>
      <c r="F296" s="22">
        <v>43130</v>
      </c>
      <c r="I296" t="s">
        <v>2</v>
      </c>
      <c r="K296" t="s">
        <v>10</v>
      </c>
      <c r="L296" t="s">
        <v>4</v>
      </c>
      <c r="N296" t="s">
        <v>12</v>
      </c>
      <c r="O296">
        <v>-3815.54</v>
      </c>
      <c r="Q296" t="s">
        <v>12</v>
      </c>
      <c r="R296" t="s">
        <v>266</v>
      </c>
      <c r="S296">
        <v>1</v>
      </c>
      <c r="AN296" t="s">
        <v>266</v>
      </c>
      <c r="AO296">
        <v>1</v>
      </c>
      <c r="AP296" s="22">
        <v>43130</v>
      </c>
      <c r="AQ296" t="s">
        <v>12</v>
      </c>
      <c r="AR296" t="s">
        <v>267</v>
      </c>
    </row>
    <row r="297" spans="1:44" x14ac:dyDescent="0.3">
      <c r="A297" t="s">
        <v>397</v>
      </c>
      <c r="B297" t="s">
        <v>349</v>
      </c>
      <c r="C297" t="s">
        <v>398</v>
      </c>
      <c r="D297">
        <v>2018</v>
      </c>
      <c r="E297">
        <v>7</v>
      </c>
      <c r="F297" s="22">
        <v>43130</v>
      </c>
      <c r="I297" t="s">
        <v>2</v>
      </c>
      <c r="K297" t="s">
        <v>10</v>
      </c>
      <c r="L297" t="s">
        <v>4</v>
      </c>
      <c r="N297" t="s">
        <v>12</v>
      </c>
      <c r="O297">
        <v>-5261.28</v>
      </c>
      <c r="Q297" t="s">
        <v>12</v>
      </c>
      <c r="R297" t="s">
        <v>266</v>
      </c>
      <c r="S297">
        <v>7</v>
      </c>
      <c r="AN297" t="s">
        <v>266</v>
      </c>
      <c r="AO297">
        <v>7</v>
      </c>
      <c r="AP297" s="22">
        <v>43130</v>
      </c>
      <c r="AQ297" t="s">
        <v>12</v>
      </c>
      <c r="AR297" t="s">
        <v>270</v>
      </c>
    </row>
    <row r="298" spans="1:44" x14ac:dyDescent="0.3">
      <c r="A298" t="s">
        <v>397</v>
      </c>
      <c r="B298" t="s">
        <v>349</v>
      </c>
      <c r="C298" t="s">
        <v>398</v>
      </c>
      <c r="D298">
        <v>2018</v>
      </c>
      <c r="E298">
        <v>7</v>
      </c>
      <c r="F298" s="22">
        <v>43130</v>
      </c>
      <c r="I298" t="s">
        <v>2</v>
      </c>
      <c r="J298" t="s">
        <v>14</v>
      </c>
      <c r="K298" t="s">
        <v>15</v>
      </c>
      <c r="L298" t="s">
        <v>4</v>
      </c>
      <c r="N298" t="s">
        <v>12</v>
      </c>
      <c r="O298">
        <v>7366</v>
      </c>
      <c r="Q298" t="s">
        <v>166</v>
      </c>
      <c r="R298" t="s">
        <v>266</v>
      </c>
      <c r="S298">
        <v>94</v>
      </c>
      <c r="T298" t="s">
        <v>272</v>
      </c>
      <c r="U298">
        <v>1</v>
      </c>
      <c r="V298" s="22">
        <v>43126</v>
      </c>
      <c r="W298" t="s">
        <v>431</v>
      </c>
      <c r="X298" t="s">
        <v>166</v>
      </c>
      <c r="Y298" t="s">
        <v>0</v>
      </c>
      <c r="AN298" t="s">
        <v>272</v>
      </c>
      <c r="AO298">
        <v>1</v>
      </c>
      <c r="AP298" s="22">
        <v>43126</v>
      </c>
      <c r="AQ298" t="s">
        <v>431</v>
      </c>
      <c r="AR298" t="s">
        <v>272</v>
      </c>
    </row>
    <row r="299" spans="1:44" x14ac:dyDescent="0.3">
      <c r="A299" t="s">
        <v>397</v>
      </c>
      <c r="B299" t="s">
        <v>349</v>
      </c>
      <c r="C299" t="s">
        <v>398</v>
      </c>
      <c r="D299">
        <v>2018</v>
      </c>
      <c r="E299">
        <v>8</v>
      </c>
      <c r="F299" s="22">
        <v>43132</v>
      </c>
      <c r="I299" t="s">
        <v>2</v>
      </c>
      <c r="K299" t="s">
        <v>10</v>
      </c>
      <c r="L299" t="s">
        <v>4</v>
      </c>
      <c r="N299" t="s">
        <v>20</v>
      </c>
      <c r="O299">
        <v>2273.44</v>
      </c>
      <c r="Q299" t="s">
        <v>12</v>
      </c>
      <c r="R299" t="s">
        <v>280</v>
      </c>
      <c r="S299">
        <v>108</v>
      </c>
      <c r="AN299" t="s">
        <v>280</v>
      </c>
      <c r="AO299">
        <v>108</v>
      </c>
      <c r="AP299" s="22">
        <v>43132</v>
      </c>
      <c r="AQ299" t="s">
        <v>20</v>
      </c>
      <c r="AR299" t="s">
        <v>268</v>
      </c>
    </row>
    <row r="300" spans="1:44" x14ac:dyDescent="0.3">
      <c r="A300" t="s">
        <v>397</v>
      </c>
      <c r="B300" t="s">
        <v>349</v>
      </c>
      <c r="C300" t="s">
        <v>398</v>
      </c>
      <c r="D300">
        <v>2018</v>
      </c>
      <c r="E300">
        <v>4</v>
      </c>
      <c r="F300" s="22">
        <v>43020</v>
      </c>
      <c r="I300" t="s">
        <v>2</v>
      </c>
      <c r="K300" t="s">
        <v>10</v>
      </c>
      <c r="L300" t="s">
        <v>4</v>
      </c>
      <c r="N300" t="s">
        <v>12</v>
      </c>
      <c r="O300">
        <v>-3638</v>
      </c>
      <c r="Q300" t="s">
        <v>12</v>
      </c>
      <c r="R300" t="s">
        <v>195</v>
      </c>
      <c r="S300">
        <v>13</v>
      </c>
      <c r="AN300" t="s">
        <v>195</v>
      </c>
      <c r="AO300">
        <v>13</v>
      </c>
      <c r="AP300" s="22">
        <v>43020</v>
      </c>
      <c r="AQ300" t="s">
        <v>12</v>
      </c>
      <c r="AR300" t="s">
        <v>196</v>
      </c>
    </row>
    <row r="301" spans="1:44" x14ac:dyDescent="0.3">
      <c r="A301" t="s">
        <v>397</v>
      </c>
      <c r="B301" t="s">
        <v>349</v>
      </c>
      <c r="C301" t="s">
        <v>398</v>
      </c>
      <c r="D301">
        <v>2018</v>
      </c>
      <c r="E301">
        <v>4</v>
      </c>
      <c r="F301" s="22">
        <v>43020</v>
      </c>
      <c r="I301" t="s">
        <v>2</v>
      </c>
      <c r="J301" t="s">
        <v>14</v>
      </c>
      <c r="K301" t="s">
        <v>15</v>
      </c>
      <c r="L301" t="s">
        <v>4</v>
      </c>
      <c r="N301" t="s">
        <v>12</v>
      </c>
      <c r="O301">
        <v>5638</v>
      </c>
      <c r="Q301" t="s">
        <v>204</v>
      </c>
      <c r="R301" t="s">
        <v>195</v>
      </c>
      <c r="S301">
        <v>100</v>
      </c>
      <c r="T301" t="s">
        <v>198</v>
      </c>
      <c r="U301">
        <v>1</v>
      </c>
      <c r="V301" s="22">
        <v>43019</v>
      </c>
      <c r="W301" t="s">
        <v>426</v>
      </c>
      <c r="X301" t="s">
        <v>204</v>
      </c>
      <c r="Y301" t="s">
        <v>0</v>
      </c>
      <c r="AN301" t="s">
        <v>198</v>
      </c>
      <c r="AO301">
        <v>1</v>
      </c>
      <c r="AP301" s="22">
        <v>43019</v>
      </c>
      <c r="AQ301" t="s">
        <v>426</v>
      </c>
      <c r="AR301" t="s">
        <v>198</v>
      </c>
    </row>
    <row r="302" spans="1:44" x14ac:dyDescent="0.3">
      <c r="A302" t="s">
        <v>397</v>
      </c>
      <c r="B302" t="s">
        <v>349</v>
      </c>
      <c r="C302" t="s">
        <v>398</v>
      </c>
      <c r="D302">
        <v>2018</v>
      </c>
      <c r="E302">
        <v>4</v>
      </c>
      <c r="F302" s="22">
        <v>43020</v>
      </c>
      <c r="I302" t="s">
        <v>2</v>
      </c>
      <c r="J302" t="s">
        <v>14</v>
      </c>
      <c r="K302" t="s">
        <v>15</v>
      </c>
      <c r="L302" t="s">
        <v>4</v>
      </c>
      <c r="N302" t="s">
        <v>12</v>
      </c>
      <c r="O302">
        <v>2910</v>
      </c>
      <c r="Q302" t="s">
        <v>206</v>
      </c>
      <c r="R302" t="s">
        <v>195</v>
      </c>
      <c r="S302">
        <v>103</v>
      </c>
      <c r="T302" t="s">
        <v>201</v>
      </c>
      <c r="U302">
        <v>1</v>
      </c>
      <c r="V302" s="22">
        <v>43019</v>
      </c>
      <c r="W302" t="s">
        <v>412</v>
      </c>
      <c r="X302" t="s">
        <v>206</v>
      </c>
      <c r="Y302" t="s">
        <v>0</v>
      </c>
      <c r="AN302" t="s">
        <v>201</v>
      </c>
      <c r="AO302">
        <v>1</v>
      </c>
      <c r="AP302" s="22">
        <v>43019</v>
      </c>
      <c r="AQ302" t="s">
        <v>412</v>
      </c>
      <c r="AR302" t="s">
        <v>201</v>
      </c>
    </row>
    <row r="303" spans="1:44" x14ac:dyDescent="0.3">
      <c r="A303" t="s">
        <v>397</v>
      </c>
      <c r="B303" t="s">
        <v>349</v>
      </c>
      <c r="C303" t="s">
        <v>398</v>
      </c>
      <c r="D303">
        <v>2018</v>
      </c>
      <c r="E303">
        <v>4</v>
      </c>
      <c r="F303" s="22">
        <v>43020</v>
      </c>
      <c r="I303" t="s">
        <v>2</v>
      </c>
      <c r="K303" t="s">
        <v>10</v>
      </c>
      <c r="L303" t="s">
        <v>4</v>
      </c>
      <c r="N303" t="s">
        <v>20</v>
      </c>
      <c r="O303">
        <v>1434</v>
      </c>
      <c r="Q303" t="s">
        <v>12</v>
      </c>
      <c r="R303" t="s">
        <v>208</v>
      </c>
      <c r="S303">
        <v>95</v>
      </c>
      <c r="AN303" t="s">
        <v>208</v>
      </c>
      <c r="AO303">
        <v>95</v>
      </c>
      <c r="AP303" s="22">
        <v>43020</v>
      </c>
      <c r="AQ303" t="s">
        <v>20</v>
      </c>
      <c r="AR303" t="s">
        <v>199</v>
      </c>
    </row>
    <row r="304" spans="1:44" x14ac:dyDescent="0.3">
      <c r="A304" t="s">
        <v>397</v>
      </c>
      <c r="B304" t="s">
        <v>349</v>
      </c>
      <c r="C304" t="s">
        <v>398</v>
      </c>
      <c r="D304">
        <v>2018</v>
      </c>
      <c r="E304">
        <v>4</v>
      </c>
      <c r="F304" s="22">
        <v>43026</v>
      </c>
      <c r="I304" t="s">
        <v>2</v>
      </c>
      <c r="K304" t="s">
        <v>10</v>
      </c>
      <c r="L304" t="s">
        <v>4</v>
      </c>
      <c r="N304" t="s">
        <v>12</v>
      </c>
      <c r="O304">
        <v>-807.66</v>
      </c>
      <c r="Q304" t="s">
        <v>12</v>
      </c>
      <c r="R304" t="s">
        <v>212</v>
      </c>
      <c r="S304">
        <v>19</v>
      </c>
      <c r="AN304" t="s">
        <v>212</v>
      </c>
      <c r="AO304">
        <v>19</v>
      </c>
      <c r="AP304" s="22">
        <v>43026</v>
      </c>
      <c r="AQ304" t="s">
        <v>12</v>
      </c>
      <c r="AR304" t="s">
        <v>214</v>
      </c>
    </row>
    <row r="305" spans="1:44" x14ac:dyDescent="0.3">
      <c r="A305" t="s">
        <v>397</v>
      </c>
      <c r="B305" t="s">
        <v>349</v>
      </c>
      <c r="C305" t="s">
        <v>398</v>
      </c>
      <c r="D305">
        <v>2018</v>
      </c>
      <c r="E305">
        <v>4</v>
      </c>
      <c r="F305" s="22">
        <v>43026</v>
      </c>
      <c r="I305" t="s">
        <v>2</v>
      </c>
      <c r="J305" t="s">
        <v>14</v>
      </c>
      <c r="K305" t="s">
        <v>15</v>
      </c>
      <c r="L305" t="s">
        <v>4</v>
      </c>
      <c r="N305" t="s">
        <v>12</v>
      </c>
      <c r="O305">
        <v>807.66</v>
      </c>
      <c r="Q305" t="s">
        <v>133</v>
      </c>
      <c r="R305" t="s">
        <v>212</v>
      </c>
      <c r="S305">
        <v>74</v>
      </c>
      <c r="T305" t="s">
        <v>214</v>
      </c>
      <c r="U305">
        <v>1</v>
      </c>
      <c r="V305" s="22">
        <v>43025</v>
      </c>
      <c r="W305" t="s">
        <v>418</v>
      </c>
      <c r="X305" t="s">
        <v>133</v>
      </c>
      <c r="Y305" t="s">
        <v>0</v>
      </c>
      <c r="AN305" t="s">
        <v>214</v>
      </c>
      <c r="AO305">
        <v>1</v>
      </c>
      <c r="AP305" s="22">
        <v>43025</v>
      </c>
      <c r="AQ305" t="s">
        <v>418</v>
      </c>
      <c r="AR305" t="s">
        <v>214</v>
      </c>
    </row>
    <row r="306" spans="1:44" x14ac:dyDescent="0.3">
      <c r="A306" t="s">
        <v>397</v>
      </c>
      <c r="B306" t="s">
        <v>349</v>
      </c>
      <c r="C306" t="s">
        <v>398</v>
      </c>
      <c r="D306">
        <v>2018</v>
      </c>
      <c r="E306">
        <v>4</v>
      </c>
      <c r="F306" s="22">
        <v>43026</v>
      </c>
      <c r="I306" t="s">
        <v>2</v>
      </c>
      <c r="J306" t="s">
        <v>14</v>
      </c>
      <c r="K306" t="s">
        <v>15</v>
      </c>
      <c r="L306" t="s">
        <v>4</v>
      </c>
      <c r="N306" t="s">
        <v>12</v>
      </c>
      <c r="O306">
        <v>2055.41</v>
      </c>
      <c r="Q306" t="s">
        <v>222</v>
      </c>
      <c r="R306" t="s">
        <v>212</v>
      </c>
      <c r="S306">
        <v>80</v>
      </c>
      <c r="T306" t="s">
        <v>219</v>
      </c>
      <c r="U306">
        <v>1</v>
      </c>
      <c r="V306" s="22">
        <v>43025</v>
      </c>
      <c r="W306" t="s">
        <v>402</v>
      </c>
      <c r="X306" t="s">
        <v>222</v>
      </c>
      <c r="Y306" t="s">
        <v>0</v>
      </c>
      <c r="AN306" t="s">
        <v>219</v>
      </c>
      <c r="AO306">
        <v>1</v>
      </c>
      <c r="AP306" s="22">
        <v>43025</v>
      </c>
      <c r="AQ306" t="s">
        <v>402</v>
      </c>
      <c r="AR306" t="s">
        <v>219</v>
      </c>
    </row>
    <row r="307" spans="1:44" x14ac:dyDescent="0.3">
      <c r="A307" t="s">
        <v>397</v>
      </c>
      <c r="B307" t="s">
        <v>349</v>
      </c>
      <c r="C307" t="s">
        <v>398</v>
      </c>
      <c r="D307">
        <v>2018</v>
      </c>
      <c r="E307">
        <v>4</v>
      </c>
      <c r="F307" s="22">
        <v>43027</v>
      </c>
      <c r="I307" t="s">
        <v>2</v>
      </c>
      <c r="K307" t="s">
        <v>8</v>
      </c>
      <c r="L307" t="s">
        <v>4</v>
      </c>
      <c r="N307" t="s">
        <v>20</v>
      </c>
      <c r="O307">
        <v>-2909.5</v>
      </c>
      <c r="Q307" t="s">
        <v>19</v>
      </c>
      <c r="R307" t="s">
        <v>223</v>
      </c>
      <c r="S307">
        <v>3</v>
      </c>
      <c r="AN307" t="s">
        <v>223</v>
      </c>
      <c r="AO307">
        <v>3</v>
      </c>
      <c r="AP307" s="22">
        <v>43027</v>
      </c>
      <c r="AQ307" t="s">
        <v>20</v>
      </c>
      <c r="AR307" t="s">
        <v>215</v>
      </c>
    </row>
    <row r="308" spans="1:44" x14ac:dyDescent="0.3">
      <c r="A308" t="s">
        <v>397</v>
      </c>
      <c r="B308" t="s">
        <v>349</v>
      </c>
      <c r="C308" t="s">
        <v>398</v>
      </c>
      <c r="D308">
        <v>2018</v>
      </c>
      <c r="E308">
        <v>4</v>
      </c>
      <c r="F308" s="22">
        <v>43027</v>
      </c>
      <c r="I308" t="s">
        <v>2</v>
      </c>
      <c r="K308" t="s">
        <v>10</v>
      </c>
      <c r="L308" t="s">
        <v>4</v>
      </c>
      <c r="N308" t="s">
        <v>20</v>
      </c>
      <c r="O308">
        <v>807.66</v>
      </c>
      <c r="Q308" t="s">
        <v>12</v>
      </c>
      <c r="R308" t="s">
        <v>223</v>
      </c>
      <c r="S308">
        <v>58</v>
      </c>
      <c r="AN308" t="s">
        <v>223</v>
      </c>
      <c r="AO308">
        <v>58</v>
      </c>
      <c r="AP308" s="22">
        <v>43027</v>
      </c>
      <c r="AQ308" t="s">
        <v>20</v>
      </c>
      <c r="AR308" t="s">
        <v>214</v>
      </c>
    </row>
    <row r="309" spans="1:44" x14ac:dyDescent="0.3">
      <c r="A309" t="s">
        <v>397</v>
      </c>
      <c r="B309" t="s">
        <v>349</v>
      </c>
      <c r="C309" t="s">
        <v>398</v>
      </c>
      <c r="D309">
        <v>2018</v>
      </c>
      <c r="E309">
        <v>4</v>
      </c>
      <c r="F309" s="22">
        <v>43033</v>
      </c>
      <c r="I309" t="s">
        <v>2</v>
      </c>
      <c r="K309" t="s">
        <v>10</v>
      </c>
      <c r="L309" t="s">
        <v>4</v>
      </c>
      <c r="N309" t="s">
        <v>12</v>
      </c>
      <c r="O309">
        <v>-5000</v>
      </c>
      <c r="Q309" t="s">
        <v>12</v>
      </c>
      <c r="R309" t="s">
        <v>227</v>
      </c>
      <c r="S309">
        <v>39</v>
      </c>
      <c r="AN309" t="s">
        <v>227</v>
      </c>
      <c r="AO309">
        <v>39</v>
      </c>
      <c r="AP309" s="22">
        <v>43033</v>
      </c>
      <c r="AQ309" t="s">
        <v>12</v>
      </c>
      <c r="AR309" t="s">
        <v>229</v>
      </c>
    </row>
    <row r="310" spans="1:44" x14ac:dyDescent="0.3">
      <c r="A310" t="s">
        <v>397</v>
      </c>
      <c r="B310" t="s">
        <v>349</v>
      </c>
      <c r="C310" t="s">
        <v>398</v>
      </c>
      <c r="D310">
        <v>2018</v>
      </c>
      <c r="E310">
        <v>4</v>
      </c>
      <c r="F310" s="22">
        <v>43034</v>
      </c>
      <c r="I310" t="s">
        <v>2</v>
      </c>
      <c r="K310" t="s">
        <v>8</v>
      </c>
      <c r="L310" t="s">
        <v>4</v>
      </c>
      <c r="N310" t="s">
        <v>20</v>
      </c>
      <c r="O310">
        <v>-1823.47</v>
      </c>
      <c r="Q310" t="s">
        <v>19</v>
      </c>
      <c r="R310" t="s">
        <v>237</v>
      </c>
      <c r="S310">
        <v>49</v>
      </c>
      <c r="AN310" t="s">
        <v>237</v>
      </c>
      <c r="AO310">
        <v>49</v>
      </c>
      <c r="AP310" s="22">
        <v>43034</v>
      </c>
      <c r="AQ310" t="s">
        <v>20</v>
      </c>
      <c r="AR310" t="s">
        <v>228</v>
      </c>
    </row>
    <row r="311" spans="1:44" x14ac:dyDescent="0.3">
      <c r="A311" t="s">
        <v>397</v>
      </c>
      <c r="B311" t="s">
        <v>349</v>
      </c>
      <c r="C311" t="s">
        <v>398</v>
      </c>
      <c r="D311">
        <v>2018</v>
      </c>
      <c r="E311">
        <v>4</v>
      </c>
      <c r="F311" s="22">
        <v>43034</v>
      </c>
      <c r="I311" t="s">
        <v>2</v>
      </c>
      <c r="K311" t="s">
        <v>10</v>
      </c>
      <c r="L311" t="s">
        <v>4</v>
      </c>
      <c r="N311" t="s">
        <v>20</v>
      </c>
      <c r="O311">
        <v>1823.47</v>
      </c>
      <c r="Q311" t="s">
        <v>12</v>
      </c>
      <c r="R311" t="s">
        <v>237</v>
      </c>
      <c r="S311">
        <v>142</v>
      </c>
      <c r="AN311" t="s">
        <v>237</v>
      </c>
      <c r="AO311">
        <v>142</v>
      </c>
      <c r="AP311" s="22">
        <v>43034</v>
      </c>
      <c r="AQ311" t="s">
        <v>20</v>
      </c>
      <c r="AR311" t="s">
        <v>228</v>
      </c>
    </row>
    <row r="312" spans="1:44" x14ac:dyDescent="0.3">
      <c r="A312" t="s">
        <v>397</v>
      </c>
      <c r="B312" t="s">
        <v>349</v>
      </c>
      <c r="C312" t="s">
        <v>398</v>
      </c>
      <c r="D312">
        <v>2018</v>
      </c>
      <c r="E312">
        <v>4</v>
      </c>
      <c r="F312" s="22">
        <v>43034</v>
      </c>
      <c r="I312" t="s">
        <v>2</v>
      </c>
      <c r="K312" t="s">
        <v>10</v>
      </c>
      <c r="L312" t="s">
        <v>4</v>
      </c>
      <c r="N312" t="s">
        <v>20</v>
      </c>
      <c r="O312">
        <v>57.33</v>
      </c>
      <c r="Q312" t="s">
        <v>12</v>
      </c>
      <c r="R312" t="s">
        <v>237</v>
      </c>
      <c r="S312">
        <v>194</v>
      </c>
      <c r="AN312" t="s">
        <v>237</v>
      </c>
      <c r="AO312">
        <v>194</v>
      </c>
      <c r="AP312" s="22">
        <v>43034</v>
      </c>
      <c r="AQ312" t="s">
        <v>20</v>
      </c>
      <c r="AR312" t="s">
        <v>231</v>
      </c>
    </row>
    <row r="313" spans="1:44" x14ac:dyDescent="0.3">
      <c r="A313" t="s">
        <v>397</v>
      </c>
      <c r="B313" t="s">
        <v>349</v>
      </c>
      <c r="C313" t="s">
        <v>398</v>
      </c>
      <c r="D313">
        <v>2018</v>
      </c>
      <c r="E313">
        <v>5</v>
      </c>
      <c r="F313" s="22">
        <v>43054</v>
      </c>
      <c r="I313" t="s">
        <v>2</v>
      </c>
      <c r="J313" t="s">
        <v>14</v>
      </c>
      <c r="K313" t="s">
        <v>15</v>
      </c>
      <c r="L313" t="s">
        <v>4</v>
      </c>
      <c r="N313" t="s">
        <v>12</v>
      </c>
      <c r="O313">
        <v>2720.3</v>
      </c>
      <c r="Q313" t="s">
        <v>244</v>
      </c>
      <c r="R313" t="s">
        <v>241</v>
      </c>
      <c r="S313">
        <v>99</v>
      </c>
      <c r="T313" t="s">
        <v>243</v>
      </c>
      <c r="U313">
        <v>1</v>
      </c>
      <c r="V313" s="22">
        <v>43047</v>
      </c>
      <c r="W313" t="s">
        <v>405</v>
      </c>
      <c r="X313" t="s">
        <v>244</v>
      </c>
      <c r="Y313" t="s">
        <v>0</v>
      </c>
      <c r="AN313" t="s">
        <v>243</v>
      </c>
      <c r="AO313">
        <v>1</v>
      </c>
      <c r="AP313" s="22">
        <v>43047</v>
      </c>
      <c r="AQ313" t="s">
        <v>405</v>
      </c>
      <c r="AR313" t="s">
        <v>243</v>
      </c>
    </row>
    <row r="314" spans="1:44" x14ac:dyDescent="0.3">
      <c r="A314" t="s">
        <v>397</v>
      </c>
      <c r="B314" t="s">
        <v>349</v>
      </c>
      <c r="C314" t="s">
        <v>398</v>
      </c>
      <c r="D314">
        <v>2018</v>
      </c>
      <c r="E314">
        <v>5</v>
      </c>
      <c r="F314" s="22">
        <v>43055</v>
      </c>
      <c r="I314" t="s">
        <v>2</v>
      </c>
      <c r="K314" t="s">
        <v>10</v>
      </c>
      <c r="L314" t="s">
        <v>4</v>
      </c>
      <c r="N314" t="s">
        <v>20</v>
      </c>
      <c r="O314">
        <v>2726.96</v>
      </c>
      <c r="Q314" t="s">
        <v>12</v>
      </c>
      <c r="R314" t="s">
        <v>245</v>
      </c>
      <c r="S314">
        <v>62</v>
      </c>
      <c r="AN314" t="s">
        <v>245</v>
      </c>
      <c r="AO314">
        <v>62</v>
      </c>
      <c r="AP314" s="22">
        <v>43055</v>
      </c>
      <c r="AQ314" t="s">
        <v>20</v>
      </c>
      <c r="AR314" t="s">
        <v>242</v>
      </c>
    </row>
    <row r="315" spans="1:44" x14ac:dyDescent="0.3">
      <c r="A315" t="s">
        <v>397</v>
      </c>
      <c r="B315" t="s">
        <v>349</v>
      </c>
      <c r="C315" t="s">
        <v>398</v>
      </c>
      <c r="D315">
        <v>2018</v>
      </c>
      <c r="E315">
        <v>6</v>
      </c>
      <c r="F315" s="22">
        <v>43077</v>
      </c>
      <c r="I315" t="s">
        <v>2</v>
      </c>
      <c r="K315" t="s">
        <v>10</v>
      </c>
      <c r="L315" t="s">
        <v>4</v>
      </c>
      <c r="N315" t="s">
        <v>12</v>
      </c>
      <c r="O315">
        <v>-8730</v>
      </c>
      <c r="Q315" t="s">
        <v>12</v>
      </c>
      <c r="R315" t="s">
        <v>249</v>
      </c>
      <c r="S315">
        <v>6</v>
      </c>
      <c r="AN315" t="s">
        <v>249</v>
      </c>
      <c r="AO315">
        <v>6</v>
      </c>
      <c r="AP315" s="22">
        <v>43077</v>
      </c>
      <c r="AQ315" t="s">
        <v>12</v>
      </c>
      <c r="AR315" t="s">
        <v>250</v>
      </c>
    </row>
    <row r="316" spans="1:44" x14ac:dyDescent="0.3">
      <c r="A316" t="s">
        <v>397</v>
      </c>
      <c r="B316" t="s">
        <v>349</v>
      </c>
      <c r="C316" t="s">
        <v>398</v>
      </c>
      <c r="D316">
        <v>2018</v>
      </c>
      <c r="E316">
        <v>6</v>
      </c>
      <c r="F316" s="22">
        <v>43077</v>
      </c>
      <c r="I316" t="s">
        <v>2</v>
      </c>
      <c r="J316" t="s">
        <v>14</v>
      </c>
      <c r="K316" t="s">
        <v>15</v>
      </c>
      <c r="L316" t="s">
        <v>4</v>
      </c>
      <c r="N316" t="s">
        <v>12</v>
      </c>
      <c r="O316">
        <v>8730</v>
      </c>
      <c r="Q316" t="s">
        <v>253</v>
      </c>
      <c r="R316" t="s">
        <v>249</v>
      </c>
      <c r="S316">
        <v>163</v>
      </c>
      <c r="T316" t="s">
        <v>250</v>
      </c>
      <c r="U316">
        <v>1</v>
      </c>
      <c r="V316" s="22">
        <v>43074</v>
      </c>
      <c r="W316" t="s">
        <v>439</v>
      </c>
      <c r="X316" t="s">
        <v>253</v>
      </c>
      <c r="Y316" t="s">
        <v>0</v>
      </c>
      <c r="AN316" t="s">
        <v>250</v>
      </c>
      <c r="AO316">
        <v>1</v>
      </c>
      <c r="AP316" s="22">
        <v>43074</v>
      </c>
      <c r="AQ316" t="s">
        <v>439</v>
      </c>
      <c r="AR316" t="s">
        <v>250</v>
      </c>
    </row>
    <row r="317" spans="1:44" x14ac:dyDescent="0.3">
      <c r="A317" t="s">
        <v>397</v>
      </c>
      <c r="B317" t="s">
        <v>349</v>
      </c>
      <c r="C317" t="s">
        <v>398</v>
      </c>
      <c r="D317">
        <v>2018</v>
      </c>
      <c r="E317">
        <v>7</v>
      </c>
      <c r="F317" s="22">
        <v>43118</v>
      </c>
      <c r="I317" t="s">
        <v>2</v>
      </c>
      <c r="K317" t="s">
        <v>10</v>
      </c>
      <c r="L317" t="s">
        <v>4</v>
      </c>
      <c r="N317" t="s">
        <v>12</v>
      </c>
      <c r="O317">
        <v>-1071.69</v>
      </c>
      <c r="Q317" t="s">
        <v>12</v>
      </c>
      <c r="R317" t="s">
        <v>258</v>
      </c>
      <c r="S317">
        <v>31</v>
      </c>
      <c r="AN317" t="s">
        <v>258</v>
      </c>
      <c r="AO317">
        <v>31</v>
      </c>
      <c r="AP317" s="22">
        <v>43118</v>
      </c>
      <c r="AQ317" t="s">
        <v>12</v>
      </c>
      <c r="AR317" t="s">
        <v>261</v>
      </c>
    </row>
    <row r="318" spans="1:44" x14ac:dyDescent="0.3">
      <c r="A318" t="s">
        <v>397</v>
      </c>
      <c r="B318" t="s">
        <v>349</v>
      </c>
      <c r="C318" t="s">
        <v>398</v>
      </c>
      <c r="D318">
        <v>2018</v>
      </c>
      <c r="E318">
        <v>7</v>
      </c>
      <c r="F318" s="22">
        <v>43119</v>
      </c>
      <c r="I318" t="s">
        <v>2</v>
      </c>
      <c r="K318" t="s">
        <v>10</v>
      </c>
      <c r="L318" t="s">
        <v>4</v>
      </c>
      <c r="N318" t="s">
        <v>20</v>
      </c>
      <c r="O318">
        <v>3628.07</v>
      </c>
      <c r="Q318" t="s">
        <v>12</v>
      </c>
      <c r="R318" t="s">
        <v>262</v>
      </c>
      <c r="S318">
        <v>191</v>
      </c>
      <c r="AN318" t="s">
        <v>262</v>
      </c>
      <c r="AO318">
        <v>191</v>
      </c>
      <c r="AP318" s="22">
        <v>43119</v>
      </c>
      <c r="AQ318" t="s">
        <v>20</v>
      </c>
      <c r="AR318" t="s">
        <v>260</v>
      </c>
    </row>
    <row r="319" spans="1:44" x14ac:dyDescent="0.3">
      <c r="A319" t="s">
        <v>397</v>
      </c>
      <c r="B319" t="s">
        <v>349</v>
      </c>
      <c r="C319" t="s">
        <v>398</v>
      </c>
      <c r="D319">
        <v>2018</v>
      </c>
      <c r="E319">
        <v>8</v>
      </c>
      <c r="F319" s="22">
        <v>43132</v>
      </c>
      <c r="I319" t="s">
        <v>2</v>
      </c>
      <c r="K319" t="s">
        <v>8</v>
      </c>
      <c r="L319" t="s">
        <v>4</v>
      </c>
      <c r="N319" t="s">
        <v>20</v>
      </c>
      <c r="O319">
        <v>-5261.28</v>
      </c>
      <c r="Q319" t="s">
        <v>19</v>
      </c>
      <c r="R319" t="s">
        <v>280</v>
      </c>
      <c r="S319">
        <v>40</v>
      </c>
      <c r="AN319" t="s">
        <v>280</v>
      </c>
      <c r="AO319">
        <v>40</v>
      </c>
      <c r="AP319" s="22">
        <v>43132</v>
      </c>
      <c r="AQ319" t="s">
        <v>20</v>
      </c>
      <c r="AR319" t="s">
        <v>270</v>
      </c>
    </row>
    <row r="320" spans="1:44" x14ac:dyDescent="0.3">
      <c r="A320" t="s">
        <v>397</v>
      </c>
      <c r="B320" t="s">
        <v>349</v>
      </c>
      <c r="C320" t="s">
        <v>398</v>
      </c>
      <c r="D320">
        <v>2018</v>
      </c>
      <c r="E320">
        <v>8</v>
      </c>
      <c r="F320" s="22">
        <v>43140</v>
      </c>
      <c r="I320" t="s">
        <v>2</v>
      </c>
      <c r="J320" t="s">
        <v>14</v>
      </c>
      <c r="K320" t="s">
        <v>15</v>
      </c>
      <c r="L320" t="s">
        <v>4</v>
      </c>
      <c r="N320" t="s">
        <v>12</v>
      </c>
      <c r="O320">
        <v>4863.41</v>
      </c>
      <c r="Q320" t="s">
        <v>147</v>
      </c>
      <c r="R320" t="s">
        <v>285</v>
      </c>
      <c r="S320">
        <v>71</v>
      </c>
      <c r="T320" t="s">
        <v>286</v>
      </c>
      <c r="U320">
        <v>1</v>
      </c>
      <c r="V320" s="22">
        <v>43138</v>
      </c>
      <c r="W320" t="s">
        <v>423</v>
      </c>
      <c r="X320" t="s">
        <v>147</v>
      </c>
      <c r="Y320" t="s">
        <v>0</v>
      </c>
      <c r="AN320" t="s">
        <v>286</v>
      </c>
      <c r="AO320">
        <v>1</v>
      </c>
      <c r="AP320" s="22">
        <v>43138</v>
      </c>
      <c r="AQ320" t="s">
        <v>423</v>
      </c>
      <c r="AR320" t="s">
        <v>286</v>
      </c>
    </row>
    <row r="321" spans="1:44" x14ac:dyDescent="0.3">
      <c r="A321" t="s">
        <v>397</v>
      </c>
      <c r="B321" t="s">
        <v>349</v>
      </c>
      <c r="C321" t="s">
        <v>398</v>
      </c>
      <c r="D321">
        <v>2018</v>
      </c>
      <c r="E321">
        <v>9</v>
      </c>
      <c r="F321" s="22">
        <v>43169</v>
      </c>
      <c r="I321" t="s">
        <v>2</v>
      </c>
      <c r="K321" t="s">
        <v>10</v>
      </c>
      <c r="L321" t="s">
        <v>4</v>
      </c>
      <c r="N321" t="s">
        <v>20</v>
      </c>
      <c r="O321">
        <v>4770.3999999999996</v>
      </c>
      <c r="Q321" t="s">
        <v>12</v>
      </c>
      <c r="R321" t="s">
        <v>308</v>
      </c>
      <c r="S321">
        <v>45</v>
      </c>
      <c r="AN321" t="s">
        <v>308</v>
      </c>
      <c r="AO321">
        <v>45</v>
      </c>
      <c r="AP321" s="22">
        <v>43169</v>
      </c>
      <c r="AQ321" t="s">
        <v>20</v>
      </c>
      <c r="AR321" t="s">
        <v>307</v>
      </c>
    </row>
    <row r="322" spans="1:44" x14ac:dyDescent="0.3">
      <c r="A322" t="s">
        <v>397</v>
      </c>
      <c r="B322" t="s">
        <v>349</v>
      </c>
      <c r="C322" t="s">
        <v>398</v>
      </c>
      <c r="D322">
        <v>2018</v>
      </c>
      <c r="E322">
        <v>11</v>
      </c>
      <c r="F322" s="22">
        <v>43235</v>
      </c>
      <c r="I322" t="s">
        <v>2</v>
      </c>
      <c r="K322" t="s">
        <v>8</v>
      </c>
      <c r="L322" t="s">
        <v>4</v>
      </c>
      <c r="N322" t="s">
        <v>20</v>
      </c>
      <c r="O322">
        <v>-6514.67</v>
      </c>
      <c r="Q322" t="s">
        <v>19</v>
      </c>
      <c r="R322" t="s">
        <v>322</v>
      </c>
      <c r="S322">
        <v>10</v>
      </c>
      <c r="AN322" t="s">
        <v>322</v>
      </c>
      <c r="AO322">
        <v>10</v>
      </c>
      <c r="AP322" s="22">
        <v>43235</v>
      </c>
      <c r="AQ322" t="s">
        <v>20</v>
      </c>
      <c r="AR322" t="s">
        <v>320</v>
      </c>
    </row>
    <row r="323" spans="1:44" x14ac:dyDescent="0.3">
      <c r="A323" t="s">
        <v>397</v>
      </c>
      <c r="B323" t="s">
        <v>349</v>
      </c>
      <c r="C323" t="s">
        <v>398</v>
      </c>
      <c r="D323">
        <v>2018</v>
      </c>
      <c r="E323">
        <v>4</v>
      </c>
      <c r="F323" s="22">
        <v>43034</v>
      </c>
      <c r="I323" t="s">
        <v>2</v>
      </c>
      <c r="K323" t="s">
        <v>8</v>
      </c>
      <c r="L323" t="s">
        <v>4</v>
      </c>
      <c r="N323" t="s">
        <v>20</v>
      </c>
      <c r="O323">
        <v>-5000</v>
      </c>
      <c r="Q323" t="s">
        <v>19</v>
      </c>
      <c r="R323" t="s">
        <v>237</v>
      </c>
      <c r="S323">
        <v>57</v>
      </c>
      <c r="AN323" t="s">
        <v>237</v>
      </c>
      <c r="AO323">
        <v>57</v>
      </c>
      <c r="AP323" s="22">
        <v>43034</v>
      </c>
      <c r="AQ323" t="s">
        <v>20</v>
      </c>
      <c r="AR323" t="s">
        <v>229</v>
      </c>
    </row>
    <row r="324" spans="1:44" x14ac:dyDescent="0.3">
      <c r="A324" t="s">
        <v>397</v>
      </c>
      <c r="B324" t="s">
        <v>349</v>
      </c>
      <c r="C324" t="s">
        <v>398</v>
      </c>
      <c r="D324">
        <v>2018</v>
      </c>
      <c r="E324">
        <v>4</v>
      </c>
      <c r="F324" s="22">
        <v>43034</v>
      </c>
      <c r="I324" t="s">
        <v>2</v>
      </c>
      <c r="K324" t="s">
        <v>10</v>
      </c>
      <c r="L324" t="s">
        <v>4</v>
      </c>
      <c r="N324" t="s">
        <v>20</v>
      </c>
      <c r="O324">
        <v>5000</v>
      </c>
      <c r="Q324" t="s">
        <v>12</v>
      </c>
      <c r="R324" t="s">
        <v>237</v>
      </c>
      <c r="S324">
        <v>150</v>
      </c>
      <c r="AN324" t="s">
        <v>237</v>
      </c>
      <c r="AO324">
        <v>150</v>
      </c>
      <c r="AP324" s="22">
        <v>43034</v>
      </c>
      <c r="AQ324" t="s">
        <v>20</v>
      </c>
      <c r="AR324" t="s">
        <v>229</v>
      </c>
    </row>
    <row r="325" spans="1:44" x14ac:dyDescent="0.3">
      <c r="A325" t="s">
        <v>397</v>
      </c>
      <c r="B325" t="s">
        <v>349</v>
      </c>
      <c r="C325" t="s">
        <v>398</v>
      </c>
      <c r="D325">
        <v>2018</v>
      </c>
      <c r="E325">
        <v>5</v>
      </c>
      <c r="F325" s="22">
        <v>43054</v>
      </c>
      <c r="I325" t="s">
        <v>2</v>
      </c>
      <c r="J325" t="s">
        <v>14</v>
      </c>
      <c r="K325" t="s">
        <v>15</v>
      </c>
      <c r="L325" t="s">
        <v>4</v>
      </c>
      <c r="N325" t="s">
        <v>12</v>
      </c>
      <c r="O325">
        <v>2726.96</v>
      </c>
      <c r="Q325" t="s">
        <v>111</v>
      </c>
      <c r="R325" t="s">
        <v>241</v>
      </c>
      <c r="S325">
        <v>98</v>
      </c>
      <c r="T325" t="s">
        <v>242</v>
      </c>
      <c r="U325">
        <v>1</v>
      </c>
      <c r="V325" s="22">
        <v>43047</v>
      </c>
      <c r="W325" t="s">
        <v>423</v>
      </c>
      <c r="X325" t="s">
        <v>111</v>
      </c>
      <c r="Y325" t="s">
        <v>0</v>
      </c>
      <c r="AN325" t="s">
        <v>242</v>
      </c>
      <c r="AO325">
        <v>1</v>
      </c>
      <c r="AP325" s="22">
        <v>43047</v>
      </c>
      <c r="AQ325" t="s">
        <v>423</v>
      </c>
      <c r="AR325" t="s">
        <v>242</v>
      </c>
    </row>
    <row r="326" spans="1:44" x14ac:dyDescent="0.3">
      <c r="A326" t="s">
        <v>397</v>
      </c>
      <c r="B326" t="s">
        <v>349</v>
      </c>
      <c r="C326" t="s">
        <v>398</v>
      </c>
      <c r="D326">
        <v>2018</v>
      </c>
      <c r="E326">
        <v>6</v>
      </c>
      <c r="F326" s="22">
        <v>43077</v>
      </c>
      <c r="I326" t="s">
        <v>2</v>
      </c>
      <c r="K326" t="s">
        <v>8</v>
      </c>
      <c r="L326" t="s">
        <v>4</v>
      </c>
      <c r="N326" t="s">
        <v>20</v>
      </c>
      <c r="O326">
        <v>-5881.35</v>
      </c>
      <c r="Q326" t="s">
        <v>19</v>
      </c>
      <c r="R326" t="s">
        <v>254</v>
      </c>
      <c r="S326">
        <v>58</v>
      </c>
      <c r="AN326" t="s">
        <v>254</v>
      </c>
      <c r="AO326">
        <v>58</v>
      </c>
      <c r="AP326" s="22">
        <v>43077</v>
      </c>
      <c r="AQ326" t="s">
        <v>20</v>
      </c>
      <c r="AR326" t="s">
        <v>252</v>
      </c>
    </row>
    <row r="327" spans="1:44" x14ac:dyDescent="0.3">
      <c r="A327" t="s">
        <v>397</v>
      </c>
      <c r="B327" t="s">
        <v>349</v>
      </c>
      <c r="C327" t="s">
        <v>398</v>
      </c>
      <c r="D327">
        <v>2018</v>
      </c>
      <c r="E327">
        <v>6</v>
      </c>
      <c r="F327" s="22">
        <v>43077</v>
      </c>
      <c r="I327" t="s">
        <v>2</v>
      </c>
      <c r="K327" t="s">
        <v>10</v>
      </c>
      <c r="L327" t="s">
        <v>4</v>
      </c>
      <c r="N327" t="s">
        <v>20</v>
      </c>
      <c r="O327">
        <v>8730</v>
      </c>
      <c r="Q327" t="s">
        <v>12</v>
      </c>
      <c r="R327" t="s">
        <v>254</v>
      </c>
      <c r="S327">
        <v>145</v>
      </c>
      <c r="AN327" t="s">
        <v>254</v>
      </c>
      <c r="AO327">
        <v>145</v>
      </c>
      <c r="AP327" s="22">
        <v>43077</v>
      </c>
      <c r="AQ327" t="s">
        <v>20</v>
      </c>
      <c r="AR327" t="s">
        <v>250</v>
      </c>
    </row>
    <row r="328" spans="1:44" x14ac:dyDescent="0.3">
      <c r="A328" t="s">
        <v>397</v>
      </c>
      <c r="B328" t="s">
        <v>349</v>
      </c>
      <c r="C328" t="s">
        <v>398</v>
      </c>
      <c r="D328">
        <v>2018</v>
      </c>
      <c r="E328">
        <v>7</v>
      </c>
      <c r="F328" s="22">
        <v>43118</v>
      </c>
      <c r="I328" t="s">
        <v>2</v>
      </c>
      <c r="K328" t="s">
        <v>10</v>
      </c>
      <c r="L328" t="s">
        <v>4</v>
      </c>
      <c r="N328" t="s">
        <v>12</v>
      </c>
      <c r="O328">
        <v>-749.48</v>
      </c>
      <c r="Q328" t="s">
        <v>12</v>
      </c>
      <c r="R328" t="s">
        <v>258</v>
      </c>
      <c r="S328">
        <v>16</v>
      </c>
      <c r="AN328" t="s">
        <v>258</v>
      </c>
      <c r="AO328">
        <v>16</v>
      </c>
      <c r="AP328" s="22">
        <v>43118</v>
      </c>
      <c r="AQ328" t="s">
        <v>12</v>
      </c>
      <c r="AR328" t="s">
        <v>259</v>
      </c>
    </row>
    <row r="329" spans="1:44" x14ac:dyDescent="0.3">
      <c r="A329" t="s">
        <v>397</v>
      </c>
      <c r="B329" t="s">
        <v>349</v>
      </c>
      <c r="C329" t="s">
        <v>398</v>
      </c>
      <c r="D329">
        <v>2018</v>
      </c>
      <c r="E329">
        <v>7</v>
      </c>
      <c r="F329" s="22">
        <v>43119</v>
      </c>
      <c r="I329" t="s">
        <v>2</v>
      </c>
      <c r="K329" t="s">
        <v>8</v>
      </c>
      <c r="L329" t="s">
        <v>4</v>
      </c>
      <c r="N329" t="s">
        <v>20</v>
      </c>
      <c r="O329">
        <v>-1071.69</v>
      </c>
      <c r="Q329" t="s">
        <v>19</v>
      </c>
      <c r="R329" t="s">
        <v>262</v>
      </c>
      <c r="S329">
        <v>16</v>
      </c>
      <c r="AN329" t="s">
        <v>262</v>
      </c>
      <c r="AO329">
        <v>16</v>
      </c>
      <c r="AP329" s="22">
        <v>43119</v>
      </c>
      <c r="AQ329" t="s">
        <v>20</v>
      </c>
      <c r="AR329" t="s">
        <v>261</v>
      </c>
    </row>
    <row r="330" spans="1:44" x14ac:dyDescent="0.3">
      <c r="A330" t="s">
        <v>397</v>
      </c>
      <c r="B330" t="s">
        <v>349</v>
      </c>
      <c r="C330" t="s">
        <v>398</v>
      </c>
      <c r="D330">
        <v>2018</v>
      </c>
      <c r="E330">
        <v>7</v>
      </c>
      <c r="F330" s="22">
        <v>43130</v>
      </c>
      <c r="I330" t="s">
        <v>2</v>
      </c>
      <c r="J330" t="s">
        <v>14</v>
      </c>
      <c r="K330" t="s">
        <v>15</v>
      </c>
      <c r="L330" t="s">
        <v>4</v>
      </c>
      <c r="N330" t="s">
        <v>12</v>
      </c>
      <c r="O330">
        <v>3815.54</v>
      </c>
      <c r="Q330" t="s">
        <v>274</v>
      </c>
      <c r="R330" t="s">
        <v>266</v>
      </c>
      <c r="S330">
        <v>86</v>
      </c>
      <c r="T330" t="s">
        <v>267</v>
      </c>
      <c r="U330">
        <v>1</v>
      </c>
      <c r="V330" s="22">
        <v>43126</v>
      </c>
      <c r="W330" t="s">
        <v>404</v>
      </c>
      <c r="X330" t="s">
        <v>274</v>
      </c>
      <c r="Y330" t="s">
        <v>0</v>
      </c>
      <c r="AN330" t="s">
        <v>267</v>
      </c>
      <c r="AO330">
        <v>1</v>
      </c>
      <c r="AP330" s="22">
        <v>43126</v>
      </c>
      <c r="AQ330" t="s">
        <v>404</v>
      </c>
      <c r="AR330" t="s">
        <v>267</v>
      </c>
    </row>
    <row r="331" spans="1:44" x14ac:dyDescent="0.3">
      <c r="A331" t="s">
        <v>397</v>
      </c>
      <c r="B331" t="s">
        <v>349</v>
      </c>
      <c r="C331" t="s">
        <v>398</v>
      </c>
      <c r="D331">
        <v>2018</v>
      </c>
      <c r="E331">
        <v>7</v>
      </c>
      <c r="F331" s="22">
        <v>43130</v>
      </c>
      <c r="I331" t="s">
        <v>2</v>
      </c>
      <c r="J331" t="s">
        <v>14</v>
      </c>
      <c r="K331" t="s">
        <v>15</v>
      </c>
      <c r="L331" t="s">
        <v>4</v>
      </c>
      <c r="N331" t="s">
        <v>12</v>
      </c>
      <c r="O331">
        <v>5261.28</v>
      </c>
      <c r="Q331" t="s">
        <v>42</v>
      </c>
      <c r="R331" t="s">
        <v>266</v>
      </c>
      <c r="S331">
        <v>92</v>
      </c>
      <c r="T331" t="s">
        <v>270</v>
      </c>
      <c r="U331">
        <v>1</v>
      </c>
      <c r="V331" s="22">
        <v>43126</v>
      </c>
      <c r="W331" t="s">
        <v>418</v>
      </c>
      <c r="X331" t="s">
        <v>42</v>
      </c>
      <c r="Y331" t="s">
        <v>0</v>
      </c>
      <c r="AN331" t="s">
        <v>270</v>
      </c>
      <c r="AO331">
        <v>1</v>
      </c>
      <c r="AP331" s="22">
        <v>43126</v>
      </c>
      <c r="AQ331" t="s">
        <v>418</v>
      </c>
      <c r="AR331" t="s">
        <v>270</v>
      </c>
    </row>
    <row r="332" spans="1:44" x14ac:dyDescent="0.3">
      <c r="A332" t="s">
        <v>397</v>
      </c>
      <c r="B332" t="s">
        <v>349</v>
      </c>
      <c r="C332" t="s">
        <v>398</v>
      </c>
      <c r="D332">
        <v>2018</v>
      </c>
      <c r="E332">
        <v>8</v>
      </c>
      <c r="F332" s="22">
        <v>43132</v>
      </c>
      <c r="I332" t="s">
        <v>2</v>
      </c>
      <c r="K332" t="s">
        <v>8</v>
      </c>
      <c r="L332" t="s">
        <v>4</v>
      </c>
      <c r="N332" t="s">
        <v>20</v>
      </c>
      <c r="O332">
        <v>-7366</v>
      </c>
      <c r="Q332" t="s">
        <v>19</v>
      </c>
      <c r="R332" t="s">
        <v>280</v>
      </c>
      <c r="S332">
        <v>42</v>
      </c>
      <c r="AN332" t="s">
        <v>280</v>
      </c>
      <c r="AO332">
        <v>42</v>
      </c>
      <c r="AP332" s="22">
        <v>43132</v>
      </c>
      <c r="AQ332" t="s">
        <v>20</v>
      </c>
      <c r="AR332" t="s">
        <v>272</v>
      </c>
    </row>
    <row r="333" spans="1:44" x14ac:dyDescent="0.3">
      <c r="A333" t="s">
        <v>397</v>
      </c>
      <c r="B333" t="s">
        <v>349</v>
      </c>
      <c r="C333" t="s">
        <v>398</v>
      </c>
      <c r="D333">
        <v>2018</v>
      </c>
      <c r="E333">
        <v>8</v>
      </c>
      <c r="F333" s="22">
        <v>43140</v>
      </c>
      <c r="I333" t="s">
        <v>2</v>
      </c>
      <c r="K333" t="s">
        <v>10</v>
      </c>
      <c r="L333" t="s">
        <v>4</v>
      </c>
      <c r="N333" t="s">
        <v>12</v>
      </c>
      <c r="O333">
        <v>-2761.65</v>
      </c>
      <c r="Q333" t="s">
        <v>12</v>
      </c>
      <c r="R333" t="s">
        <v>285</v>
      </c>
      <c r="S333">
        <v>47</v>
      </c>
      <c r="AN333" t="s">
        <v>285</v>
      </c>
      <c r="AO333">
        <v>47</v>
      </c>
      <c r="AP333" s="22">
        <v>43140</v>
      </c>
      <c r="AQ333" t="s">
        <v>12</v>
      </c>
      <c r="AR333" t="s">
        <v>289</v>
      </c>
    </row>
    <row r="334" spans="1:44" x14ac:dyDescent="0.3">
      <c r="A334" t="s">
        <v>397</v>
      </c>
      <c r="B334" t="s">
        <v>349</v>
      </c>
      <c r="C334" t="s">
        <v>398</v>
      </c>
      <c r="D334">
        <v>2018</v>
      </c>
      <c r="E334">
        <v>7</v>
      </c>
      <c r="F334" s="22">
        <v>43130</v>
      </c>
      <c r="I334" t="s">
        <v>2</v>
      </c>
      <c r="J334" t="s">
        <v>14</v>
      </c>
      <c r="K334" t="s">
        <v>15</v>
      </c>
      <c r="L334" t="s">
        <v>4</v>
      </c>
      <c r="N334" t="s">
        <v>12</v>
      </c>
      <c r="O334">
        <v>2918.33</v>
      </c>
      <c r="Q334" t="s">
        <v>276</v>
      </c>
      <c r="R334" t="s">
        <v>266</v>
      </c>
      <c r="S334">
        <v>95</v>
      </c>
      <c r="T334" t="s">
        <v>273</v>
      </c>
      <c r="U334">
        <v>1</v>
      </c>
      <c r="V334" s="22">
        <v>43126</v>
      </c>
      <c r="W334" t="s">
        <v>415</v>
      </c>
      <c r="X334" t="s">
        <v>276</v>
      </c>
      <c r="Y334" t="s">
        <v>0</v>
      </c>
      <c r="AN334" t="s">
        <v>273</v>
      </c>
      <c r="AO334">
        <v>1</v>
      </c>
      <c r="AP334" s="22">
        <v>43126</v>
      </c>
      <c r="AQ334" t="s">
        <v>415</v>
      </c>
      <c r="AR334" t="s">
        <v>273</v>
      </c>
    </row>
    <row r="335" spans="1:44" x14ac:dyDescent="0.3">
      <c r="A335" t="s">
        <v>397</v>
      </c>
      <c r="B335" t="s">
        <v>349</v>
      </c>
      <c r="C335" t="s">
        <v>398</v>
      </c>
      <c r="D335">
        <v>2018</v>
      </c>
      <c r="E335">
        <v>8</v>
      </c>
      <c r="F335" s="22">
        <v>43132</v>
      </c>
      <c r="I335" t="s">
        <v>2</v>
      </c>
      <c r="K335" t="s">
        <v>10</v>
      </c>
      <c r="L335" t="s">
        <v>4</v>
      </c>
      <c r="N335" t="s">
        <v>20</v>
      </c>
      <c r="O335">
        <v>3815.54</v>
      </c>
      <c r="Q335" t="s">
        <v>12</v>
      </c>
      <c r="R335" t="s">
        <v>280</v>
      </c>
      <c r="S335">
        <v>89</v>
      </c>
      <c r="AN335" t="s">
        <v>280</v>
      </c>
      <c r="AO335">
        <v>89</v>
      </c>
      <c r="AP335" s="22">
        <v>43132</v>
      </c>
      <c r="AQ335" t="s">
        <v>20</v>
      </c>
      <c r="AR335" t="s">
        <v>267</v>
      </c>
    </row>
    <row r="336" spans="1:44" x14ac:dyDescent="0.3">
      <c r="A336" t="s">
        <v>397</v>
      </c>
      <c r="B336" t="s">
        <v>349</v>
      </c>
      <c r="C336" t="s">
        <v>398</v>
      </c>
      <c r="D336">
        <v>2018</v>
      </c>
      <c r="E336">
        <v>8</v>
      </c>
      <c r="F336" s="22">
        <v>43132</v>
      </c>
      <c r="I336" t="s">
        <v>2</v>
      </c>
      <c r="K336" t="s">
        <v>10</v>
      </c>
      <c r="L336" t="s">
        <v>4</v>
      </c>
      <c r="N336" t="s">
        <v>20</v>
      </c>
      <c r="O336">
        <v>5261.28</v>
      </c>
      <c r="Q336" t="s">
        <v>12</v>
      </c>
      <c r="R336" t="s">
        <v>280</v>
      </c>
      <c r="S336">
        <v>112</v>
      </c>
      <c r="AN336" t="s">
        <v>280</v>
      </c>
      <c r="AO336">
        <v>112</v>
      </c>
      <c r="AP336" s="22">
        <v>43132</v>
      </c>
      <c r="AQ336" t="s">
        <v>20</v>
      </c>
      <c r="AR336" t="s">
        <v>270</v>
      </c>
    </row>
    <row r="337" spans="1:44" x14ac:dyDescent="0.3">
      <c r="A337" t="s">
        <v>397</v>
      </c>
      <c r="B337" t="s">
        <v>349</v>
      </c>
      <c r="C337" t="s">
        <v>398</v>
      </c>
      <c r="D337">
        <v>2018</v>
      </c>
      <c r="E337">
        <v>8</v>
      </c>
      <c r="F337" s="22">
        <v>43132</v>
      </c>
      <c r="I337" t="s">
        <v>2</v>
      </c>
      <c r="K337" t="s">
        <v>10</v>
      </c>
      <c r="L337" t="s">
        <v>4</v>
      </c>
      <c r="N337" t="s">
        <v>20</v>
      </c>
      <c r="O337">
        <v>2918.33</v>
      </c>
      <c r="Q337" t="s">
        <v>12</v>
      </c>
      <c r="R337" t="s">
        <v>280</v>
      </c>
      <c r="S337">
        <v>115</v>
      </c>
      <c r="AN337" t="s">
        <v>280</v>
      </c>
      <c r="AO337">
        <v>115</v>
      </c>
      <c r="AP337" s="22">
        <v>43132</v>
      </c>
      <c r="AQ337" t="s">
        <v>20</v>
      </c>
      <c r="AR337" t="s">
        <v>273</v>
      </c>
    </row>
    <row r="338" spans="1:44" x14ac:dyDescent="0.3">
      <c r="A338" t="s">
        <v>397</v>
      </c>
      <c r="B338" t="s">
        <v>349</v>
      </c>
      <c r="C338" t="s">
        <v>398</v>
      </c>
      <c r="D338">
        <v>2018</v>
      </c>
      <c r="E338">
        <v>8</v>
      </c>
      <c r="F338" s="22">
        <v>43140</v>
      </c>
      <c r="I338" t="s">
        <v>2</v>
      </c>
      <c r="K338" t="s">
        <v>10</v>
      </c>
      <c r="L338" t="s">
        <v>4</v>
      </c>
      <c r="N338" t="s">
        <v>12</v>
      </c>
      <c r="O338">
        <v>-4863.41</v>
      </c>
      <c r="Q338" t="s">
        <v>12</v>
      </c>
      <c r="R338" t="s">
        <v>285</v>
      </c>
      <c r="S338">
        <v>24</v>
      </c>
      <c r="AN338" t="s">
        <v>285</v>
      </c>
      <c r="AO338">
        <v>24</v>
      </c>
      <c r="AP338" s="22">
        <v>43140</v>
      </c>
      <c r="AQ338" t="s">
        <v>12</v>
      </c>
      <c r="AR338" t="s">
        <v>286</v>
      </c>
    </row>
    <row r="339" spans="1:44" x14ac:dyDescent="0.3">
      <c r="A339" t="s">
        <v>397</v>
      </c>
      <c r="B339" t="s">
        <v>349</v>
      </c>
      <c r="C339" t="s">
        <v>398</v>
      </c>
      <c r="D339">
        <v>2018</v>
      </c>
      <c r="E339">
        <v>8</v>
      </c>
      <c r="F339" s="22">
        <v>43141</v>
      </c>
      <c r="I339" t="s">
        <v>2</v>
      </c>
      <c r="K339" t="s">
        <v>8</v>
      </c>
      <c r="L339" t="s">
        <v>4</v>
      </c>
      <c r="N339" t="s">
        <v>20</v>
      </c>
      <c r="O339">
        <v>-2761.65</v>
      </c>
      <c r="Q339" t="s">
        <v>19</v>
      </c>
      <c r="R339" t="s">
        <v>291</v>
      </c>
      <c r="S339">
        <v>16</v>
      </c>
      <c r="AN339" t="s">
        <v>291</v>
      </c>
      <c r="AO339">
        <v>16</v>
      </c>
      <c r="AP339" s="22">
        <v>43141</v>
      </c>
      <c r="AQ339" t="s">
        <v>20</v>
      </c>
      <c r="AR339" t="s">
        <v>289</v>
      </c>
    </row>
    <row r="340" spans="1:44" x14ac:dyDescent="0.3">
      <c r="A340" t="s">
        <v>397</v>
      </c>
      <c r="B340" t="s">
        <v>349</v>
      </c>
      <c r="C340" t="s">
        <v>398</v>
      </c>
      <c r="D340">
        <v>2018</v>
      </c>
      <c r="E340">
        <v>8</v>
      </c>
      <c r="F340" s="22">
        <v>43141</v>
      </c>
      <c r="I340" t="s">
        <v>2</v>
      </c>
      <c r="K340" t="s">
        <v>10</v>
      </c>
      <c r="L340" t="s">
        <v>4</v>
      </c>
      <c r="N340" t="s">
        <v>20</v>
      </c>
      <c r="O340">
        <v>2761.65</v>
      </c>
      <c r="Q340" t="s">
        <v>12</v>
      </c>
      <c r="R340" t="s">
        <v>291</v>
      </c>
      <c r="S340">
        <v>51</v>
      </c>
      <c r="AN340" t="s">
        <v>291</v>
      </c>
      <c r="AO340">
        <v>51</v>
      </c>
      <c r="AP340" s="22">
        <v>43141</v>
      </c>
      <c r="AQ340" t="s">
        <v>20</v>
      </c>
      <c r="AR340" t="s">
        <v>289</v>
      </c>
    </row>
    <row r="341" spans="1:44" x14ac:dyDescent="0.3">
      <c r="A341" t="s">
        <v>397</v>
      </c>
      <c r="B341" t="s">
        <v>349</v>
      </c>
      <c r="C341" t="s">
        <v>398</v>
      </c>
      <c r="D341">
        <v>2018</v>
      </c>
      <c r="E341">
        <v>8</v>
      </c>
      <c r="F341" s="22">
        <v>43141</v>
      </c>
      <c r="I341" t="s">
        <v>2</v>
      </c>
      <c r="K341" t="s">
        <v>10</v>
      </c>
      <c r="L341" t="s">
        <v>4</v>
      </c>
      <c r="N341" t="s">
        <v>20</v>
      </c>
      <c r="O341">
        <v>4863.41</v>
      </c>
      <c r="Q341" t="s">
        <v>12</v>
      </c>
      <c r="R341" t="s">
        <v>291</v>
      </c>
      <c r="S341">
        <v>54</v>
      </c>
      <c r="AN341" t="s">
        <v>291</v>
      </c>
      <c r="AO341">
        <v>54</v>
      </c>
      <c r="AP341" s="22">
        <v>43141</v>
      </c>
      <c r="AQ341" t="s">
        <v>20</v>
      </c>
      <c r="AR341" t="s">
        <v>286</v>
      </c>
    </row>
    <row r="342" spans="1:44" x14ac:dyDescent="0.3">
      <c r="A342" t="s">
        <v>397</v>
      </c>
      <c r="B342" t="s">
        <v>349</v>
      </c>
      <c r="C342" t="s">
        <v>398</v>
      </c>
      <c r="D342">
        <v>2018</v>
      </c>
      <c r="E342">
        <v>9</v>
      </c>
      <c r="F342" s="22">
        <v>43175</v>
      </c>
      <c r="I342" t="s">
        <v>2</v>
      </c>
      <c r="J342" t="s">
        <v>14</v>
      </c>
      <c r="K342" t="s">
        <v>15</v>
      </c>
      <c r="L342" t="s">
        <v>4</v>
      </c>
      <c r="N342" t="s">
        <v>12</v>
      </c>
      <c r="O342">
        <v>4408.68</v>
      </c>
      <c r="Q342" t="s">
        <v>314</v>
      </c>
      <c r="R342" t="s">
        <v>312</v>
      </c>
      <c r="S342">
        <v>73</v>
      </c>
      <c r="T342" t="s">
        <v>313</v>
      </c>
      <c r="U342">
        <v>1</v>
      </c>
      <c r="V342" s="22">
        <v>43174</v>
      </c>
      <c r="W342" t="s">
        <v>409</v>
      </c>
      <c r="X342" t="s">
        <v>314</v>
      </c>
      <c r="Y342" t="s">
        <v>0</v>
      </c>
      <c r="AN342" t="s">
        <v>313</v>
      </c>
      <c r="AO342">
        <v>1</v>
      </c>
      <c r="AP342" s="22">
        <v>43174</v>
      </c>
      <c r="AQ342" t="s">
        <v>409</v>
      </c>
      <c r="AR342" t="s">
        <v>313</v>
      </c>
    </row>
    <row r="343" spans="1:44" x14ac:dyDescent="0.3">
      <c r="A343" t="s">
        <v>397</v>
      </c>
      <c r="B343" t="s">
        <v>349</v>
      </c>
      <c r="C343" t="s">
        <v>398</v>
      </c>
      <c r="D343">
        <v>2018</v>
      </c>
      <c r="E343">
        <v>9</v>
      </c>
      <c r="F343" s="22">
        <v>43176</v>
      </c>
      <c r="I343" t="s">
        <v>2</v>
      </c>
      <c r="K343" t="s">
        <v>10</v>
      </c>
      <c r="L343" t="s">
        <v>4</v>
      </c>
      <c r="N343" t="s">
        <v>20</v>
      </c>
      <c r="O343">
        <v>4408.68</v>
      </c>
      <c r="Q343" t="s">
        <v>12</v>
      </c>
      <c r="R343" t="s">
        <v>315</v>
      </c>
      <c r="S343">
        <v>81</v>
      </c>
      <c r="AN343" t="s">
        <v>315</v>
      </c>
      <c r="AO343">
        <v>81</v>
      </c>
      <c r="AP343" s="22">
        <v>43176</v>
      </c>
      <c r="AQ343" t="s">
        <v>20</v>
      </c>
      <c r="AR343" t="s">
        <v>313</v>
      </c>
    </row>
    <row r="344" spans="1:44" x14ac:dyDescent="0.3">
      <c r="A344" t="s">
        <v>397</v>
      </c>
      <c r="B344" t="s">
        <v>349</v>
      </c>
      <c r="C344" t="s">
        <v>398</v>
      </c>
      <c r="D344">
        <v>2019</v>
      </c>
      <c r="E344">
        <v>6</v>
      </c>
      <c r="F344" s="22">
        <v>43452</v>
      </c>
      <c r="I344" t="s">
        <v>2</v>
      </c>
      <c r="K344" t="s">
        <v>8</v>
      </c>
      <c r="L344" t="s">
        <v>4</v>
      </c>
      <c r="N344" t="s">
        <v>20</v>
      </c>
      <c r="O344">
        <v>-396</v>
      </c>
      <c r="Q344" t="s">
        <v>19</v>
      </c>
      <c r="R344" t="s">
        <v>330</v>
      </c>
      <c r="S344">
        <v>22</v>
      </c>
      <c r="AN344" t="s">
        <v>330</v>
      </c>
      <c r="AO344">
        <v>22</v>
      </c>
      <c r="AP344" s="22">
        <v>43452</v>
      </c>
      <c r="AQ344" t="s">
        <v>20</v>
      </c>
      <c r="AR344" t="s">
        <v>328</v>
      </c>
    </row>
    <row r="345" spans="1:44" x14ac:dyDescent="0.3">
      <c r="A345" t="s">
        <v>397</v>
      </c>
      <c r="B345" t="s">
        <v>349</v>
      </c>
      <c r="C345" t="s">
        <v>398</v>
      </c>
      <c r="D345">
        <v>2018</v>
      </c>
      <c r="E345">
        <v>4</v>
      </c>
      <c r="F345" s="22">
        <v>43031</v>
      </c>
      <c r="I345" t="s">
        <v>2</v>
      </c>
      <c r="K345" t="s">
        <v>8</v>
      </c>
      <c r="L345" t="s">
        <v>4</v>
      </c>
      <c r="N345" t="s">
        <v>7</v>
      </c>
      <c r="O345">
        <v>11989.33</v>
      </c>
      <c r="Q345" t="s">
        <v>226</v>
      </c>
      <c r="R345" t="s">
        <v>224</v>
      </c>
      <c r="S345">
        <v>20</v>
      </c>
      <c r="AN345" t="s">
        <v>224</v>
      </c>
      <c r="AO345">
        <v>20</v>
      </c>
      <c r="AP345" s="22">
        <v>43031</v>
      </c>
      <c r="AQ345" t="s">
        <v>7</v>
      </c>
      <c r="AR345" t="s">
        <v>225</v>
      </c>
    </row>
    <row r="346" spans="1:44" x14ac:dyDescent="0.3">
      <c r="A346" t="s">
        <v>397</v>
      </c>
      <c r="B346" t="s">
        <v>349</v>
      </c>
      <c r="C346" t="s">
        <v>398</v>
      </c>
      <c r="D346">
        <v>2018</v>
      </c>
      <c r="E346">
        <v>2</v>
      </c>
      <c r="F346" s="22">
        <v>42948</v>
      </c>
      <c r="I346" t="s">
        <v>2</v>
      </c>
      <c r="K346" t="s">
        <v>10</v>
      </c>
      <c r="L346" t="s">
        <v>4</v>
      </c>
      <c r="N346" t="s">
        <v>20</v>
      </c>
      <c r="O346">
        <v>597.63</v>
      </c>
      <c r="Q346" t="s">
        <v>12</v>
      </c>
      <c r="R346" t="s">
        <v>150</v>
      </c>
      <c r="S346">
        <v>112</v>
      </c>
      <c r="AN346" t="s">
        <v>150</v>
      </c>
      <c r="AO346">
        <v>112</v>
      </c>
      <c r="AP346" s="22">
        <v>42948</v>
      </c>
      <c r="AQ346" t="s">
        <v>20</v>
      </c>
      <c r="AR346" t="s">
        <v>144</v>
      </c>
    </row>
    <row r="347" spans="1:44" x14ac:dyDescent="0.3">
      <c r="A347" t="s">
        <v>397</v>
      </c>
      <c r="B347" t="s">
        <v>349</v>
      </c>
      <c r="C347" t="s">
        <v>398</v>
      </c>
      <c r="D347">
        <v>2018</v>
      </c>
      <c r="E347">
        <v>2</v>
      </c>
      <c r="F347" s="22">
        <v>42964</v>
      </c>
      <c r="I347" t="s">
        <v>2</v>
      </c>
      <c r="K347" t="s">
        <v>8</v>
      </c>
      <c r="L347" t="s">
        <v>4</v>
      </c>
      <c r="N347" t="s">
        <v>20</v>
      </c>
      <c r="O347">
        <v>-2834</v>
      </c>
      <c r="Q347" t="s">
        <v>19</v>
      </c>
      <c r="R347" t="s">
        <v>167</v>
      </c>
      <c r="S347">
        <v>10</v>
      </c>
      <c r="AN347" t="s">
        <v>167</v>
      </c>
      <c r="AO347">
        <v>10</v>
      </c>
      <c r="AP347" s="22">
        <v>42964</v>
      </c>
      <c r="AQ347" t="s">
        <v>20</v>
      </c>
      <c r="AR347" t="s">
        <v>165</v>
      </c>
    </row>
    <row r="348" spans="1:44" x14ac:dyDescent="0.3">
      <c r="A348" t="s">
        <v>397</v>
      </c>
      <c r="B348" t="s">
        <v>349</v>
      </c>
      <c r="C348" t="s">
        <v>398</v>
      </c>
      <c r="D348">
        <v>2018</v>
      </c>
      <c r="E348">
        <v>3</v>
      </c>
      <c r="F348" s="22">
        <v>42992</v>
      </c>
      <c r="I348" t="s">
        <v>2</v>
      </c>
      <c r="K348" t="s">
        <v>8</v>
      </c>
      <c r="L348" t="s">
        <v>4</v>
      </c>
      <c r="N348" t="s">
        <v>20</v>
      </c>
      <c r="O348">
        <v>-5819</v>
      </c>
      <c r="Q348" t="s">
        <v>19</v>
      </c>
      <c r="R348" t="s">
        <v>184</v>
      </c>
      <c r="S348">
        <v>31</v>
      </c>
      <c r="AN348" t="s">
        <v>184</v>
      </c>
      <c r="AO348">
        <v>31</v>
      </c>
      <c r="AP348" s="22">
        <v>42992</v>
      </c>
      <c r="AQ348" t="s">
        <v>20</v>
      </c>
      <c r="AR348" t="s">
        <v>179</v>
      </c>
    </row>
    <row r="349" spans="1:44" x14ac:dyDescent="0.3">
      <c r="A349" t="s">
        <v>397</v>
      </c>
      <c r="B349" t="s">
        <v>349</v>
      </c>
      <c r="C349" t="s">
        <v>398</v>
      </c>
      <c r="D349">
        <v>2018</v>
      </c>
      <c r="E349">
        <v>3</v>
      </c>
      <c r="F349" s="22">
        <v>42999</v>
      </c>
      <c r="I349" t="s">
        <v>2</v>
      </c>
      <c r="K349" t="s">
        <v>10</v>
      </c>
      <c r="L349" t="s">
        <v>4</v>
      </c>
      <c r="N349" t="s">
        <v>12</v>
      </c>
      <c r="O349">
        <v>-7286.94</v>
      </c>
      <c r="Q349" t="s">
        <v>12</v>
      </c>
      <c r="R349" t="s">
        <v>188</v>
      </c>
      <c r="S349">
        <v>3</v>
      </c>
      <c r="AN349" t="s">
        <v>188</v>
      </c>
      <c r="AO349">
        <v>3</v>
      </c>
      <c r="AP349" s="22">
        <v>42999</v>
      </c>
      <c r="AQ349" t="s">
        <v>12</v>
      </c>
      <c r="AR349" t="s">
        <v>189</v>
      </c>
    </row>
    <row r="350" spans="1:44" x14ac:dyDescent="0.3">
      <c r="A350" t="s">
        <v>397</v>
      </c>
      <c r="B350" t="s">
        <v>349</v>
      </c>
      <c r="C350" t="s">
        <v>398</v>
      </c>
      <c r="D350">
        <v>2018</v>
      </c>
      <c r="E350">
        <v>4</v>
      </c>
      <c r="F350" s="22">
        <v>43020</v>
      </c>
      <c r="I350" t="s">
        <v>2</v>
      </c>
      <c r="J350" t="s">
        <v>14</v>
      </c>
      <c r="K350" t="s">
        <v>15</v>
      </c>
      <c r="L350" t="s">
        <v>4</v>
      </c>
      <c r="N350" t="s">
        <v>12</v>
      </c>
      <c r="O350">
        <v>2909.5</v>
      </c>
      <c r="Q350" t="s">
        <v>203</v>
      </c>
      <c r="R350" t="s">
        <v>195</v>
      </c>
      <c r="S350">
        <v>99</v>
      </c>
      <c r="T350" t="s">
        <v>197</v>
      </c>
      <c r="U350">
        <v>1</v>
      </c>
      <c r="V350" s="22">
        <v>43019</v>
      </c>
      <c r="W350" t="s">
        <v>433</v>
      </c>
      <c r="X350" t="s">
        <v>203</v>
      </c>
      <c r="Y350" t="s">
        <v>0</v>
      </c>
      <c r="AN350" t="s">
        <v>197</v>
      </c>
      <c r="AO350">
        <v>1</v>
      </c>
      <c r="AP350" s="22">
        <v>43019</v>
      </c>
      <c r="AQ350" t="s">
        <v>433</v>
      </c>
      <c r="AR350" t="s">
        <v>197</v>
      </c>
    </row>
    <row r="351" spans="1:44" x14ac:dyDescent="0.3">
      <c r="A351" t="s">
        <v>397</v>
      </c>
      <c r="B351" t="s">
        <v>349</v>
      </c>
      <c r="C351" t="s">
        <v>398</v>
      </c>
      <c r="D351">
        <v>2018</v>
      </c>
      <c r="E351">
        <v>4</v>
      </c>
      <c r="F351" s="22">
        <v>43020</v>
      </c>
      <c r="I351" t="s">
        <v>2</v>
      </c>
      <c r="K351" t="s">
        <v>10</v>
      </c>
      <c r="L351" t="s">
        <v>4</v>
      </c>
      <c r="N351" t="s">
        <v>20</v>
      </c>
      <c r="O351">
        <v>3638</v>
      </c>
      <c r="Q351" t="s">
        <v>12</v>
      </c>
      <c r="R351" t="s">
        <v>208</v>
      </c>
      <c r="S351">
        <v>91</v>
      </c>
      <c r="AN351" t="s">
        <v>208</v>
      </c>
      <c r="AO351">
        <v>91</v>
      </c>
      <c r="AP351" s="22">
        <v>43020</v>
      </c>
      <c r="AQ351" t="s">
        <v>20</v>
      </c>
      <c r="AR351" t="s">
        <v>196</v>
      </c>
    </row>
    <row r="352" spans="1:44" x14ac:dyDescent="0.3">
      <c r="A352" t="s">
        <v>397</v>
      </c>
      <c r="B352" t="s">
        <v>349</v>
      </c>
      <c r="C352" t="s">
        <v>398</v>
      </c>
      <c r="D352">
        <v>2018</v>
      </c>
      <c r="E352">
        <v>4</v>
      </c>
      <c r="F352" s="22">
        <v>43026</v>
      </c>
      <c r="I352" t="s">
        <v>2</v>
      </c>
      <c r="K352" t="s">
        <v>10</v>
      </c>
      <c r="L352" t="s">
        <v>4</v>
      </c>
      <c r="N352" t="s">
        <v>12</v>
      </c>
      <c r="O352">
        <v>-1313.3</v>
      </c>
      <c r="Q352" t="s">
        <v>12</v>
      </c>
      <c r="R352" t="s">
        <v>212</v>
      </c>
      <c r="S352">
        <v>18</v>
      </c>
      <c r="AN352" t="s">
        <v>212</v>
      </c>
      <c r="AO352">
        <v>18</v>
      </c>
      <c r="AP352" s="22">
        <v>43026</v>
      </c>
      <c r="AQ352" t="s">
        <v>12</v>
      </c>
      <c r="AR352" t="s">
        <v>213</v>
      </c>
    </row>
    <row r="353" spans="1:44" x14ac:dyDescent="0.3">
      <c r="A353" t="s">
        <v>397</v>
      </c>
      <c r="B353" t="s">
        <v>349</v>
      </c>
      <c r="C353" t="s">
        <v>398</v>
      </c>
      <c r="D353">
        <v>2018</v>
      </c>
      <c r="E353">
        <v>4</v>
      </c>
      <c r="F353" s="22">
        <v>43026</v>
      </c>
      <c r="I353" t="s">
        <v>2</v>
      </c>
      <c r="J353" t="s">
        <v>14</v>
      </c>
      <c r="K353" t="s">
        <v>15</v>
      </c>
      <c r="L353" t="s">
        <v>4</v>
      </c>
      <c r="N353" t="s">
        <v>12</v>
      </c>
      <c r="O353">
        <v>1313.3</v>
      </c>
      <c r="Q353" t="s">
        <v>54</v>
      </c>
      <c r="R353" t="s">
        <v>212</v>
      </c>
      <c r="S353">
        <v>73</v>
      </c>
      <c r="T353" t="s">
        <v>213</v>
      </c>
      <c r="U353">
        <v>1</v>
      </c>
      <c r="V353" s="22">
        <v>43025</v>
      </c>
      <c r="W353" t="s">
        <v>408</v>
      </c>
      <c r="X353" t="s">
        <v>54</v>
      </c>
      <c r="Y353" t="s">
        <v>0</v>
      </c>
      <c r="AN353" t="s">
        <v>213</v>
      </c>
      <c r="AO353">
        <v>1</v>
      </c>
      <c r="AP353" s="22">
        <v>43025</v>
      </c>
      <c r="AQ353" t="s">
        <v>408</v>
      </c>
      <c r="AR353" t="s">
        <v>213</v>
      </c>
    </row>
    <row r="354" spans="1:44" x14ac:dyDescent="0.3">
      <c r="A354" t="s">
        <v>397</v>
      </c>
      <c r="B354" t="s">
        <v>349</v>
      </c>
      <c r="C354" t="s">
        <v>398</v>
      </c>
      <c r="D354">
        <v>2018</v>
      </c>
      <c r="E354">
        <v>4</v>
      </c>
      <c r="F354" s="22">
        <v>43026</v>
      </c>
      <c r="I354" t="s">
        <v>2</v>
      </c>
      <c r="J354" t="s">
        <v>14</v>
      </c>
      <c r="K354" t="s">
        <v>15</v>
      </c>
      <c r="L354" t="s">
        <v>4</v>
      </c>
      <c r="N354" t="s">
        <v>12</v>
      </c>
      <c r="O354">
        <v>4728.5</v>
      </c>
      <c r="Q354" t="s">
        <v>16</v>
      </c>
      <c r="R354" t="s">
        <v>212</v>
      </c>
      <c r="S354">
        <v>76</v>
      </c>
      <c r="T354" t="s">
        <v>216</v>
      </c>
      <c r="U354">
        <v>1</v>
      </c>
      <c r="V354" s="22">
        <v>43025</v>
      </c>
      <c r="W354" t="s">
        <v>416</v>
      </c>
      <c r="X354" t="s">
        <v>16</v>
      </c>
      <c r="Y354" t="s">
        <v>0</v>
      </c>
      <c r="AN354" t="s">
        <v>216</v>
      </c>
      <c r="AO354">
        <v>1</v>
      </c>
      <c r="AP354" s="22">
        <v>43025</v>
      </c>
      <c r="AQ354" t="s">
        <v>416</v>
      </c>
      <c r="AR354" t="s">
        <v>216</v>
      </c>
    </row>
    <row r="355" spans="1:44" x14ac:dyDescent="0.3">
      <c r="A355" t="s">
        <v>397</v>
      </c>
      <c r="B355" t="s">
        <v>349</v>
      </c>
      <c r="C355" t="s">
        <v>398</v>
      </c>
      <c r="D355">
        <v>2018</v>
      </c>
      <c r="E355">
        <v>4</v>
      </c>
      <c r="F355" s="22">
        <v>43026</v>
      </c>
      <c r="I355" t="s">
        <v>2</v>
      </c>
      <c r="J355" t="s">
        <v>14</v>
      </c>
      <c r="K355" t="s">
        <v>15</v>
      </c>
      <c r="L355" t="s">
        <v>4</v>
      </c>
      <c r="N355" t="s">
        <v>12</v>
      </c>
      <c r="O355">
        <v>2535.61</v>
      </c>
      <c r="Q355" t="s">
        <v>55</v>
      </c>
      <c r="R355" t="s">
        <v>212</v>
      </c>
      <c r="S355">
        <v>79</v>
      </c>
      <c r="T355" t="s">
        <v>218</v>
      </c>
      <c r="U355">
        <v>1</v>
      </c>
      <c r="V355" s="22">
        <v>43025</v>
      </c>
      <c r="W355" t="s">
        <v>414</v>
      </c>
      <c r="X355" t="s">
        <v>55</v>
      </c>
      <c r="Y355" t="s">
        <v>0</v>
      </c>
      <c r="AN355" t="s">
        <v>218</v>
      </c>
      <c r="AO355">
        <v>1</v>
      </c>
      <c r="AP355" s="22">
        <v>43025</v>
      </c>
      <c r="AQ355" t="s">
        <v>414</v>
      </c>
      <c r="AR355" t="s">
        <v>218</v>
      </c>
    </row>
    <row r="356" spans="1:44" x14ac:dyDescent="0.3">
      <c r="A356" t="s">
        <v>397</v>
      </c>
      <c r="B356" t="s">
        <v>349</v>
      </c>
      <c r="C356" t="s">
        <v>398</v>
      </c>
      <c r="D356">
        <v>2018</v>
      </c>
      <c r="E356">
        <v>4</v>
      </c>
      <c r="F356" s="22">
        <v>43027</v>
      </c>
      <c r="I356" t="s">
        <v>2</v>
      </c>
      <c r="K356" t="s">
        <v>10</v>
      </c>
      <c r="L356" t="s">
        <v>4</v>
      </c>
      <c r="N356" t="s">
        <v>20</v>
      </c>
      <c r="O356">
        <v>1313.3</v>
      </c>
      <c r="Q356" t="s">
        <v>12</v>
      </c>
      <c r="R356" t="s">
        <v>223</v>
      </c>
      <c r="S356">
        <v>57</v>
      </c>
      <c r="AN356" t="s">
        <v>223</v>
      </c>
      <c r="AO356">
        <v>57</v>
      </c>
      <c r="AP356" s="22">
        <v>43027</v>
      </c>
      <c r="AQ356" t="s">
        <v>20</v>
      </c>
      <c r="AR356" t="s">
        <v>213</v>
      </c>
    </row>
    <row r="357" spans="1:44" x14ac:dyDescent="0.3">
      <c r="A357" t="s">
        <v>397</v>
      </c>
      <c r="B357" t="s">
        <v>349</v>
      </c>
      <c r="C357" t="s">
        <v>398</v>
      </c>
      <c r="D357">
        <v>2018</v>
      </c>
      <c r="E357">
        <v>4</v>
      </c>
      <c r="F357" s="22">
        <v>43027</v>
      </c>
      <c r="I357" t="s">
        <v>2</v>
      </c>
      <c r="K357" t="s">
        <v>10</v>
      </c>
      <c r="L357" t="s">
        <v>4</v>
      </c>
      <c r="N357" t="s">
        <v>20</v>
      </c>
      <c r="O357">
        <v>4728.5</v>
      </c>
      <c r="Q357" t="s">
        <v>12</v>
      </c>
      <c r="R357" t="s">
        <v>223</v>
      </c>
      <c r="S357">
        <v>60</v>
      </c>
      <c r="AN357" t="s">
        <v>223</v>
      </c>
      <c r="AO357">
        <v>60</v>
      </c>
      <c r="AP357" s="22">
        <v>43027</v>
      </c>
      <c r="AQ357" t="s">
        <v>20</v>
      </c>
      <c r="AR357" t="s">
        <v>216</v>
      </c>
    </row>
    <row r="358" spans="1:44" x14ac:dyDescent="0.3">
      <c r="A358" t="s">
        <v>397</v>
      </c>
      <c r="B358" t="s">
        <v>349</v>
      </c>
      <c r="C358" t="s">
        <v>398</v>
      </c>
      <c r="D358">
        <v>2018</v>
      </c>
      <c r="E358">
        <v>4</v>
      </c>
      <c r="F358" s="22">
        <v>43033</v>
      </c>
      <c r="I358" t="s">
        <v>2</v>
      </c>
      <c r="K358" t="s">
        <v>10</v>
      </c>
      <c r="L358" t="s">
        <v>4</v>
      </c>
      <c r="N358" t="s">
        <v>12</v>
      </c>
      <c r="O358">
        <v>-3115.49</v>
      </c>
      <c r="Q358" t="s">
        <v>12</v>
      </c>
      <c r="R358" t="s">
        <v>227</v>
      </c>
      <c r="S358">
        <v>61</v>
      </c>
      <c r="AN358" t="s">
        <v>227</v>
      </c>
      <c r="AO358">
        <v>61</v>
      </c>
      <c r="AP358" s="22">
        <v>43033</v>
      </c>
      <c r="AQ358" t="s">
        <v>12</v>
      </c>
      <c r="AR358" t="s">
        <v>232</v>
      </c>
    </row>
    <row r="359" spans="1:44" x14ac:dyDescent="0.3">
      <c r="A359" t="s">
        <v>397</v>
      </c>
      <c r="B359" t="s">
        <v>349</v>
      </c>
      <c r="C359" t="s">
        <v>398</v>
      </c>
      <c r="D359">
        <v>2018</v>
      </c>
      <c r="E359">
        <v>4</v>
      </c>
      <c r="F359" s="22">
        <v>43033</v>
      </c>
      <c r="I359" t="s">
        <v>2</v>
      </c>
      <c r="J359" t="s">
        <v>14</v>
      </c>
      <c r="K359" t="s">
        <v>15</v>
      </c>
      <c r="L359" t="s">
        <v>4</v>
      </c>
      <c r="N359" t="s">
        <v>12</v>
      </c>
      <c r="O359">
        <v>1823.47</v>
      </c>
      <c r="Q359" t="s">
        <v>235</v>
      </c>
      <c r="R359" t="s">
        <v>227</v>
      </c>
      <c r="S359">
        <v>160</v>
      </c>
      <c r="T359" t="s">
        <v>228</v>
      </c>
      <c r="U359">
        <v>1</v>
      </c>
      <c r="V359" s="22">
        <v>43032</v>
      </c>
      <c r="W359" t="s">
        <v>404</v>
      </c>
      <c r="X359" t="s">
        <v>235</v>
      </c>
      <c r="Y359" t="s">
        <v>0</v>
      </c>
      <c r="AN359" t="s">
        <v>228</v>
      </c>
      <c r="AO359">
        <v>1</v>
      </c>
      <c r="AP359" s="22">
        <v>43032</v>
      </c>
      <c r="AQ359" t="s">
        <v>404</v>
      </c>
      <c r="AR359" t="s">
        <v>228</v>
      </c>
    </row>
    <row r="360" spans="1:44" x14ac:dyDescent="0.3">
      <c r="A360" t="s">
        <v>397</v>
      </c>
      <c r="B360" t="s">
        <v>349</v>
      </c>
      <c r="C360" t="s">
        <v>398</v>
      </c>
      <c r="D360">
        <v>2018</v>
      </c>
      <c r="E360">
        <v>5</v>
      </c>
      <c r="F360" s="22">
        <v>43054</v>
      </c>
      <c r="I360" t="s">
        <v>2</v>
      </c>
      <c r="K360" t="s">
        <v>10</v>
      </c>
      <c r="L360" t="s">
        <v>4</v>
      </c>
      <c r="N360" t="s">
        <v>12</v>
      </c>
      <c r="O360">
        <v>-2720.3</v>
      </c>
      <c r="Q360" t="s">
        <v>12</v>
      </c>
      <c r="R360" t="s">
        <v>241</v>
      </c>
      <c r="S360">
        <v>31</v>
      </c>
      <c r="AN360" t="s">
        <v>241</v>
      </c>
      <c r="AO360">
        <v>31</v>
      </c>
      <c r="AP360" s="22">
        <v>43054</v>
      </c>
      <c r="AQ360" t="s">
        <v>12</v>
      </c>
      <c r="AR360" t="s">
        <v>243</v>
      </c>
    </row>
    <row r="361" spans="1:44" x14ac:dyDescent="0.3">
      <c r="A361" t="s">
        <v>397</v>
      </c>
      <c r="B361" t="s">
        <v>349</v>
      </c>
      <c r="C361" t="s">
        <v>398</v>
      </c>
      <c r="D361">
        <v>2018</v>
      </c>
      <c r="E361">
        <v>7</v>
      </c>
      <c r="F361" s="22">
        <v>43119</v>
      </c>
      <c r="I361" t="s">
        <v>2</v>
      </c>
      <c r="K361" t="s">
        <v>8</v>
      </c>
      <c r="L361" t="s">
        <v>4</v>
      </c>
      <c r="N361" t="s">
        <v>20</v>
      </c>
      <c r="O361">
        <v>-3628.07</v>
      </c>
      <c r="Q361" t="s">
        <v>19</v>
      </c>
      <c r="R361" t="s">
        <v>262</v>
      </c>
      <c r="S361">
        <v>94</v>
      </c>
      <c r="AN361" t="s">
        <v>262</v>
      </c>
      <c r="AO361">
        <v>94</v>
      </c>
      <c r="AP361" s="22">
        <v>43119</v>
      </c>
      <c r="AQ361" t="s">
        <v>20</v>
      </c>
      <c r="AR361" t="s">
        <v>260</v>
      </c>
    </row>
    <row r="362" spans="1:44" x14ac:dyDescent="0.3">
      <c r="A362" t="s">
        <v>397</v>
      </c>
      <c r="B362" t="s">
        <v>349</v>
      </c>
      <c r="C362" t="s">
        <v>398</v>
      </c>
      <c r="D362">
        <v>2018</v>
      </c>
      <c r="E362">
        <v>7</v>
      </c>
      <c r="F362" s="22">
        <v>43130</v>
      </c>
      <c r="I362" t="s">
        <v>2</v>
      </c>
      <c r="K362" t="s">
        <v>10</v>
      </c>
      <c r="L362" t="s">
        <v>4</v>
      </c>
      <c r="N362" t="s">
        <v>12</v>
      </c>
      <c r="O362">
        <v>-2918.33</v>
      </c>
      <c r="Q362" t="s">
        <v>12</v>
      </c>
      <c r="R362" t="s">
        <v>266</v>
      </c>
      <c r="S362">
        <v>10</v>
      </c>
      <c r="AN362" t="s">
        <v>266</v>
      </c>
      <c r="AO362">
        <v>10</v>
      </c>
      <c r="AP362" s="22">
        <v>43130</v>
      </c>
      <c r="AQ362" t="s">
        <v>12</v>
      </c>
      <c r="AR362" t="s">
        <v>273</v>
      </c>
    </row>
    <row r="363" spans="1:44" x14ac:dyDescent="0.3">
      <c r="A363" t="s">
        <v>397</v>
      </c>
      <c r="B363" t="s">
        <v>349</v>
      </c>
      <c r="C363" t="s">
        <v>398</v>
      </c>
      <c r="D363">
        <v>2018</v>
      </c>
      <c r="E363">
        <v>8</v>
      </c>
      <c r="F363" s="22">
        <v>43132</v>
      </c>
      <c r="I363" t="s">
        <v>2</v>
      </c>
      <c r="K363" t="s">
        <v>8</v>
      </c>
      <c r="L363" t="s">
        <v>4</v>
      </c>
      <c r="N363" t="s">
        <v>20</v>
      </c>
      <c r="O363">
        <v>-3815.54</v>
      </c>
      <c r="Q363" t="s">
        <v>19</v>
      </c>
      <c r="R363" t="s">
        <v>280</v>
      </c>
      <c r="S363">
        <v>30</v>
      </c>
      <c r="AN363" t="s">
        <v>280</v>
      </c>
      <c r="AO363">
        <v>30</v>
      </c>
      <c r="AP363" s="22">
        <v>43132</v>
      </c>
      <c r="AQ363" t="s">
        <v>20</v>
      </c>
      <c r="AR363" t="s">
        <v>267</v>
      </c>
    </row>
    <row r="364" spans="1:44" x14ac:dyDescent="0.3">
      <c r="A364" t="s">
        <v>397</v>
      </c>
      <c r="B364" t="s">
        <v>349</v>
      </c>
      <c r="C364" t="s">
        <v>398</v>
      </c>
      <c r="D364">
        <v>2018</v>
      </c>
      <c r="E364">
        <v>8</v>
      </c>
      <c r="F364" s="22">
        <v>43132</v>
      </c>
      <c r="I364" t="s">
        <v>2</v>
      </c>
      <c r="K364" t="s">
        <v>10</v>
      </c>
      <c r="L364" t="s">
        <v>4</v>
      </c>
      <c r="N364" t="s">
        <v>20</v>
      </c>
      <c r="O364">
        <v>3975.42</v>
      </c>
      <c r="Q364" t="s">
        <v>12</v>
      </c>
      <c r="R364" t="s">
        <v>280</v>
      </c>
      <c r="S364">
        <v>126</v>
      </c>
      <c r="AN364" t="s">
        <v>280</v>
      </c>
      <c r="AO364">
        <v>126</v>
      </c>
      <c r="AP364" s="22">
        <v>43132</v>
      </c>
      <c r="AQ364" t="s">
        <v>20</v>
      </c>
      <c r="AR364" t="s">
        <v>269</v>
      </c>
    </row>
    <row r="365" spans="1:44" x14ac:dyDescent="0.3">
      <c r="A365" t="s">
        <v>397</v>
      </c>
      <c r="B365" t="s">
        <v>349</v>
      </c>
      <c r="C365" t="s">
        <v>398</v>
      </c>
      <c r="D365">
        <v>2018</v>
      </c>
      <c r="E365">
        <v>8</v>
      </c>
      <c r="F365" s="22">
        <v>43132</v>
      </c>
      <c r="I365" t="s">
        <v>2</v>
      </c>
      <c r="K365" t="s">
        <v>10</v>
      </c>
      <c r="L365" t="s">
        <v>4</v>
      </c>
      <c r="N365" t="s">
        <v>20</v>
      </c>
      <c r="O365">
        <v>11638</v>
      </c>
      <c r="Q365" t="s">
        <v>12</v>
      </c>
      <c r="R365" t="s">
        <v>281</v>
      </c>
      <c r="S365">
        <v>121</v>
      </c>
      <c r="AN365" t="s">
        <v>281</v>
      </c>
      <c r="AO365">
        <v>121</v>
      </c>
      <c r="AP365" s="22">
        <v>43132</v>
      </c>
      <c r="AQ365" t="s">
        <v>20</v>
      </c>
      <c r="AR365" t="s">
        <v>278</v>
      </c>
    </row>
    <row r="366" spans="1:44" x14ac:dyDescent="0.3">
      <c r="A366" t="s">
        <v>397</v>
      </c>
      <c r="B366" t="s">
        <v>349</v>
      </c>
      <c r="C366" t="s">
        <v>398</v>
      </c>
      <c r="D366">
        <v>2018</v>
      </c>
      <c r="E366">
        <v>8</v>
      </c>
      <c r="F366" s="22">
        <v>43141</v>
      </c>
      <c r="I366" t="s">
        <v>2</v>
      </c>
      <c r="K366" t="s">
        <v>10</v>
      </c>
      <c r="L366" t="s">
        <v>4</v>
      </c>
      <c r="N366" t="s">
        <v>20</v>
      </c>
      <c r="O366">
        <v>7497.4</v>
      </c>
      <c r="Q366" t="s">
        <v>12</v>
      </c>
      <c r="R366" t="s">
        <v>291</v>
      </c>
      <c r="S366">
        <v>56</v>
      </c>
      <c r="AN366" t="s">
        <v>291</v>
      </c>
      <c r="AO366">
        <v>56</v>
      </c>
      <c r="AP366" s="22">
        <v>43141</v>
      </c>
      <c r="AQ366" t="s">
        <v>20</v>
      </c>
      <c r="AR366" t="s">
        <v>288</v>
      </c>
    </row>
    <row r="367" spans="1:44" x14ac:dyDescent="0.3">
      <c r="A367" t="s">
        <v>397</v>
      </c>
      <c r="B367" t="s">
        <v>349</v>
      </c>
      <c r="C367" t="s">
        <v>398</v>
      </c>
      <c r="D367">
        <v>2018</v>
      </c>
      <c r="E367">
        <v>8</v>
      </c>
      <c r="F367" s="22">
        <v>43158</v>
      </c>
      <c r="I367" t="s">
        <v>2</v>
      </c>
      <c r="K367" t="s">
        <v>10</v>
      </c>
      <c r="L367" t="s">
        <v>4</v>
      </c>
      <c r="N367" t="s">
        <v>12</v>
      </c>
      <c r="O367">
        <v>-11638</v>
      </c>
      <c r="Q367" t="s">
        <v>12</v>
      </c>
      <c r="R367" t="s">
        <v>295</v>
      </c>
      <c r="S367">
        <v>28</v>
      </c>
      <c r="AN367" t="s">
        <v>295</v>
      </c>
      <c r="AO367">
        <v>28</v>
      </c>
      <c r="AP367" s="22">
        <v>43158</v>
      </c>
      <c r="AQ367" t="s">
        <v>12</v>
      </c>
      <c r="AR367" t="s">
        <v>296</v>
      </c>
    </row>
    <row r="368" spans="1:44" x14ac:dyDescent="0.3">
      <c r="A368" t="s">
        <v>397</v>
      </c>
      <c r="B368" t="s">
        <v>349</v>
      </c>
      <c r="C368" t="s">
        <v>398</v>
      </c>
      <c r="D368">
        <v>2018</v>
      </c>
      <c r="E368">
        <v>9</v>
      </c>
      <c r="F368" s="22">
        <v>43169</v>
      </c>
      <c r="I368" t="s">
        <v>2</v>
      </c>
      <c r="K368" t="s">
        <v>8</v>
      </c>
      <c r="L368" t="s">
        <v>4</v>
      </c>
      <c r="N368" t="s">
        <v>20</v>
      </c>
      <c r="O368">
        <v>-4770.3999999999996</v>
      </c>
      <c r="Q368" t="s">
        <v>19</v>
      </c>
      <c r="R368" t="s">
        <v>308</v>
      </c>
      <c r="S368">
        <v>15</v>
      </c>
      <c r="AN368" t="s">
        <v>308</v>
      </c>
      <c r="AO368">
        <v>15</v>
      </c>
      <c r="AP368" s="22">
        <v>43169</v>
      </c>
      <c r="AQ368" t="s">
        <v>20</v>
      </c>
      <c r="AR368" t="s">
        <v>307</v>
      </c>
    </row>
    <row r="369" spans="1:44" x14ac:dyDescent="0.3">
      <c r="A369" t="s">
        <v>397</v>
      </c>
      <c r="B369" t="s">
        <v>349</v>
      </c>
      <c r="C369" t="s">
        <v>398</v>
      </c>
      <c r="D369">
        <v>2018</v>
      </c>
      <c r="E369">
        <v>11</v>
      </c>
      <c r="F369" s="22">
        <v>43235</v>
      </c>
      <c r="I369" t="s">
        <v>2</v>
      </c>
      <c r="K369" t="s">
        <v>10</v>
      </c>
      <c r="L369" t="s">
        <v>4</v>
      </c>
      <c r="N369" t="s">
        <v>20</v>
      </c>
      <c r="O369">
        <v>6514.67</v>
      </c>
      <c r="Q369" t="s">
        <v>12</v>
      </c>
      <c r="R369" t="s">
        <v>322</v>
      </c>
      <c r="S369">
        <v>45</v>
      </c>
      <c r="AN369" t="s">
        <v>322</v>
      </c>
      <c r="AO369">
        <v>45</v>
      </c>
      <c r="AP369" s="22">
        <v>43235</v>
      </c>
      <c r="AQ369" t="s">
        <v>20</v>
      </c>
      <c r="AR369" t="s">
        <v>320</v>
      </c>
    </row>
    <row r="370" spans="1:44" x14ac:dyDescent="0.3">
      <c r="A370" t="s">
        <v>397</v>
      </c>
      <c r="B370" t="s">
        <v>349</v>
      </c>
      <c r="C370" t="s">
        <v>398</v>
      </c>
      <c r="D370">
        <v>2019</v>
      </c>
      <c r="E370">
        <v>9</v>
      </c>
      <c r="F370" s="22">
        <v>43543</v>
      </c>
      <c r="I370" t="s">
        <v>2</v>
      </c>
      <c r="K370" t="s">
        <v>10</v>
      </c>
      <c r="L370" t="s">
        <v>4</v>
      </c>
      <c r="N370" t="s">
        <v>12</v>
      </c>
      <c r="O370">
        <v>-31553.5</v>
      </c>
      <c r="Q370" t="s">
        <v>12</v>
      </c>
      <c r="R370" t="s">
        <v>331</v>
      </c>
      <c r="S370">
        <v>42</v>
      </c>
      <c r="AN370" t="s">
        <v>331</v>
      </c>
      <c r="AO370">
        <v>42</v>
      </c>
      <c r="AP370" s="22">
        <v>43543</v>
      </c>
      <c r="AQ370" t="s">
        <v>12</v>
      </c>
      <c r="AR370" t="s">
        <v>332</v>
      </c>
    </row>
    <row r="371" spans="1:44" x14ac:dyDescent="0.3">
      <c r="A371" t="s">
        <v>397</v>
      </c>
      <c r="B371" t="s">
        <v>349</v>
      </c>
      <c r="C371" t="s">
        <v>398</v>
      </c>
      <c r="D371">
        <v>2017</v>
      </c>
      <c r="E371">
        <v>10</v>
      </c>
      <c r="F371" s="22">
        <v>42837</v>
      </c>
      <c r="I371" t="s">
        <v>2</v>
      </c>
      <c r="K371" t="s">
        <v>3</v>
      </c>
      <c r="L371" t="s">
        <v>4</v>
      </c>
      <c r="N371" t="s">
        <v>7</v>
      </c>
      <c r="O371">
        <v>-20464.03</v>
      </c>
      <c r="Q371" t="s">
        <v>36</v>
      </c>
      <c r="R371" t="s">
        <v>34</v>
      </c>
      <c r="S371">
        <v>24</v>
      </c>
      <c r="Z371" t="s">
        <v>440</v>
      </c>
      <c r="AA371">
        <v>2</v>
      </c>
      <c r="AB371" s="22">
        <v>42837</v>
      </c>
      <c r="AC371" t="s">
        <v>35</v>
      </c>
      <c r="AD371" t="s">
        <v>435</v>
      </c>
      <c r="AN371" t="s">
        <v>440</v>
      </c>
      <c r="AO371">
        <v>2</v>
      </c>
      <c r="AP371" s="22">
        <v>42837</v>
      </c>
      <c r="AQ371" t="s">
        <v>35</v>
      </c>
      <c r="AR371" t="s">
        <v>35</v>
      </c>
    </row>
    <row r="372" spans="1:44" x14ac:dyDescent="0.3">
      <c r="A372" t="s">
        <v>397</v>
      </c>
      <c r="B372" t="s">
        <v>349</v>
      </c>
      <c r="C372" t="s">
        <v>398</v>
      </c>
      <c r="D372">
        <v>2017</v>
      </c>
      <c r="E372">
        <v>10</v>
      </c>
      <c r="F372" s="22">
        <v>42844</v>
      </c>
      <c r="I372" t="s">
        <v>2</v>
      </c>
      <c r="K372" t="s">
        <v>8</v>
      </c>
      <c r="L372" t="s">
        <v>4</v>
      </c>
      <c r="N372" t="s">
        <v>7</v>
      </c>
      <c r="O372">
        <v>8617.99</v>
      </c>
      <c r="Q372" t="s">
        <v>49</v>
      </c>
      <c r="R372" t="s">
        <v>47</v>
      </c>
      <c r="S372">
        <v>4</v>
      </c>
      <c r="AN372" t="s">
        <v>47</v>
      </c>
      <c r="AO372">
        <v>4</v>
      </c>
      <c r="AP372" s="22">
        <v>42844</v>
      </c>
      <c r="AQ372" t="s">
        <v>7</v>
      </c>
      <c r="AR372" t="s">
        <v>48</v>
      </c>
    </row>
    <row r="373" spans="1:44" x14ac:dyDescent="0.3">
      <c r="A373" t="s">
        <v>397</v>
      </c>
      <c r="B373" t="s">
        <v>349</v>
      </c>
      <c r="C373" t="s">
        <v>398</v>
      </c>
      <c r="D373">
        <v>2017</v>
      </c>
      <c r="E373">
        <v>10</v>
      </c>
      <c r="F373" s="22">
        <v>42844</v>
      </c>
      <c r="I373" t="s">
        <v>2</v>
      </c>
      <c r="K373" t="s">
        <v>3</v>
      </c>
      <c r="L373" t="s">
        <v>4</v>
      </c>
      <c r="N373" t="s">
        <v>7</v>
      </c>
      <c r="O373">
        <v>-8617.99</v>
      </c>
      <c r="Q373" t="s">
        <v>49</v>
      </c>
      <c r="R373" t="s">
        <v>47</v>
      </c>
      <c r="S373">
        <v>7</v>
      </c>
      <c r="Z373" t="s">
        <v>441</v>
      </c>
      <c r="AA373">
        <v>1</v>
      </c>
      <c r="AB373" s="22">
        <v>42844</v>
      </c>
      <c r="AC373" t="s">
        <v>48</v>
      </c>
      <c r="AD373" t="s">
        <v>435</v>
      </c>
      <c r="AN373" t="s">
        <v>441</v>
      </c>
      <c r="AO373">
        <v>1</v>
      </c>
      <c r="AP373" s="22">
        <v>42844</v>
      </c>
      <c r="AQ373" t="s">
        <v>48</v>
      </c>
      <c r="AR373" t="s">
        <v>48</v>
      </c>
    </row>
    <row r="374" spans="1:44" x14ac:dyDescent="0.3">
      <c r="A374" t="s">
        <v>397</v>
      </c>
      <c r="B374" t="s">
        <v>349</v>
      </c>
      <c r="C374" t="s">
        <v>398</v>
      </c>
      <c r="D374">
        <v>2017</v>
      </c>
      <c r="E374">
        <v>11</v>
      </c>
      <c r="F374" s="22">
        <v>42860</v>
      </c>
      <c r="I374" t="s">
        <v>2</v>
      </c>
      <c r="K374" t="s">
        <v>8</v>
      </c>
      <c r="L374" t="s">
        <v>4</v>
      </c>
      <c r="N374" t="s">
        <v>7</v>
      </c>
      <c r="O374">
        <v>19162.560000000001</v>
      </c>
      <c r="Q374" t="s">
        <v>83</v>
      </c>
      <c r="R374" t="s">
        <v>81</v>
      </c>
      <c r="S374">
        <v>6</v>
      </c>
      <c r="AN374" t="s">
        <v>81</v>
      </c>
      <c r="AO374">
        <v>6</v>
      </c>
      <c r="AP374" s="22">
        <v>42860</v>
      </c>
      <c r="AQ374" t="s">
        <v>7</v>
      </c>
      <c r="AR374" t="s">
        <v>82</v>
      </c>
    </row>
    <row r="375" spans="1:44" x14ac:dyDescent="0.3">
      <c r="A375" t="s">
        <v>397</v>
      </c>
      <c r="B375" t="s">
        <v>349</v>
      </c>
      <c r="C375" t="s">
        <v>398</v>
      </c>
      <c r="D375">
        <v>2017</v>
      </c>
      <c r="E375">
        <v>12</v>
      </c>
      <c r="F375" s="22">
        <v>42900</v>
      </c>
      <c r="I375" t="s">
        <v>2</v>
      </c>
      <c r="K375" t="s">
        <v>3</v>
      </c>
      <c r="L375" t="s">
        <v>4</v>
      </c>
      <c r="N375" t="s">
        <v>7</v>
      </c>
      <c r="O375">
        <v>-4717.41</v>
      </c>
      <c r="Q375" t="s">
        <v>106</v>
      </c>
      <c r="R375" t="s">
        <v>104</v>
      </c>
      <c r="S375">
        <v>20</v>
      </c>
      <c r="Z375" t="s">
        <v>442</v>
      </c>
      <c r="AA375">
        <v>1</v>
      </c>
      <c r="AB375" s="22">
        <v>42900</v>
      </c>
      <c r="AC375" t="s">
        <v>105</v>
      </c>
      <c r="AD375" t="s">
        <v>435</v>
      </c>
      <c r="AN375" t="s">
        <v>442</v>
      </c>
      <c r="AO375">
        <v>1</v>
      </c>
      <c r="AP375" s="22">
        <v>42900</v>
      </c>
      <c r="AQ375" t="s">
        <v>105</v>
      </c>
      <c r="AR375" t="s">
        <v>105</v>
      </c>
    </row>
    <row r="376" spans="1:44" x14ac:dyDescent="0.3">
      <c r="A376" t="s">
        <v>397</v>
      </c>
      <c r="B376" t="s">
        <v>349</v>
      </c>
      <c r="C376" t="s">
        <v>398</v>
      </c>
      <c r="D376">
        <v>2018</v>
      </c>
      <c r="E376">
        <v>1</v>
      </c>
      <c r="F376" s="22">
        <v>42935</v>
      </c>
      <c r="I376" t="s">
        <v>2</v>
      </c>
      <c r="K376" t="s">
        <v>3</v>
      </c>
      <c r="L376" t="s">
        <v>4</v>
      </c>
      <c r="N376" t="s">
        <v>7</v>
      </c>
      <c r="O376">
        <v>-53678.879999999997</v>
      </c>
      <c r="Q376" t="s">
        <v>117</v>
      </c>
      <c r="R376" t="s">
        <v>115</v>
      </c>
      <c r="S376">
        <v>11</v>
      </c>
      <c r="Z376" t="s">
        <v>443</v>
      </c>
      <c r="AA376">
        <v>1</v>
      </c>
      <c r="AB376" s="22">
        <v>42935</v>
      </c>
      <c r="AC376" t="s">
        <v>116</v>
      </c>
      <c r="AD376" t="s">
        <v>435</v>
      </c>
      <c r="AN376" t="s">
        <v>443</v>
      </c>
      <c r="AO376">
        <v>1</v>
      </c>
      <c r="AP376" s="22">
        <v>42935</v>
      </c>
      <c r="AQ376" t="s">
        <v>116</v>
      </c>
      <c r="AR376" t="s">
        <v>116</v>
      </c>
    </row>
    <row r="377" spans="1:44" x14ac:dyDescent="0.3">
      <c r="A377" t="s">
        <v>397</v>
      </c>
      <c r="B377" t="s">
        <v>349</v>
      </c>
      <c r="C377" t="s">
        <v>398</v>
      </c>
      <c r="D377">
        <v>2018</v>
      </c>
      <c r="E377">
        <v>4</v>
      </c>
      <c r="F377" s="22">
        <v>43019</v>
      </c>
      <c r="I377" t="s">
        <v>2</v>
      </c>
      <c r="K377" t="s">
        <v>8</v>
      </c>
      <c r="L377" t="s">
        <v>4</v>
      </c>
      <c r="N377" t="s">
        <v>7</v>
      </c>
      <c r="O377">
        <v>23055.33</v>
      </c>
      <c r="Q377" t="s">
        <v>194</v>
      </c>
      <c r="R377" t="s">
        <v>192</v>
      </c>
      <c r="S377">
        <v>31</v>
      </c>
      <c r="AN377" t="s">
        <v>192</v>
      </c>
      <c r="AO377">
        <v>31</v>
      </c>
      <c r="AP377" s="22">
        <v>43019</v>
      </c>
      <c r="AQ377" t="s">
        <v>7</v>
      </c>
      <c r="AR377" t="s">
        <v>193</v>
      </c>
    </row>
    <row r="378" spans="1:44" x14ac:dyDescent="0.3">
      <c r="A378" t="s">
        <v>397</v>
      </c>
      <c r="B378" t="s">
        <v>349</v>
      </c>
      <c r="C378" t="s">
        <v>398</v>
      </c>
      <c r="D378">
        <v>2018</v>
      </c>
      <c r="E378">
        <v>4</v>
      </c>
      <c r="F378" s="22">
        <v>43031</v>
      </c>
      <c r="I378" t="s">
        <v>2</v>
      </c>
      <c r="K378" t="s">
        <v>3</v>
      </c>
      <c r="L378" t="s">
        <v>4</v>
      </c>
      <c r="N378" t="s">
        <v>7</v>
      </c>
      <c r="O378">
        <v>-11989.33</v>
      </c>
      <c r="Q378" t="s">
        <v>226</v>
      </c>
      <c r="R378" t="s">
        <v>224</v>
      </c>
      <c r="S378">
        <v>6</v>
      </c>
      <c r="Z378" t="s">
        <v>444</v>
      </c>
      <c r="AA378">
        <v>2</v>
      </c>
      <c r="AB378" s="22">
        <v>43031</v>
      </c>
      <c r="AC378" t="s">
        <v>225</v>
      </c>
      <c r="AD378" t="s">
        <v>435</v>
      </c>
      <c r="AN378" t="s">
        <v>444</v>
      </c>
      <c r="AO378">
        <v>2</v>
      </c>
      <c r="AP378" s="22">
        <v>43031</v>
      </c>
      <c r="AQ378" t="s">
        <v>225</v>
      </c>
      <c r="AR378" t="s">
        <v>225</v>
      </c>
    </row>
    <row r="379" spans="1:44" x14ac:dyDescent="0.3">
      <c r="A379" t="s">
        <v>397</v>
      </c>
      <c r="B379" t="s">
        <v>349</v>
      </c>
      <c r="C379" t="s">
        <v>398</v>
      </c>
      <c r="D379">
        <v>2018</v>
      </c>
      <c r="E379">
        <v>6</v>
      </c>
      <c r="F379" s="22">
        <v>43070</v>
      </c>
      <c r="I379" t="s">
        <v>2</v>
      </c>
      <c r="K379" t="s">
        <v>8</v>
      </c>
      <c r="L379" t="s">
        <v>4</v>
      </c>
      <c r="N379" t="s">
        <v>7</v>
      </c>
      <c r="O379">
        <v>17219.07</v>
      </c>
      <c r="Q379" t="s">
        <v>248</v>
      </c>
      <c r="R379" t="s">
        <v>246</v>
      </c>
      <c r="S379">
        <v>1</v>
      </c>
      <c r="AN379" t="s">
        <v>246</v>
      </c>
      <c r="AO379">
        <v>1</v>
      </c>
      <c r="AP379" s="22">
        <v>43070</v>
      </c>
      <c r="AQ379" t="s">
        <v>7</v>
      </c>
      <c r="AR379" t="s">
        <v>247</v>
      </c>
    </row>
    <row r="380" spans="1:44" x14ac:dyDescent="0.3">
      <c r="A380" t="s">
        <v>397</v>
      </c>
      <c r="B380" t="s">
        <v>349</v>
      </c>
      <c r="C380" t="s">
        <v>398</v>
      </c>
      <c r="D380">
        <v>2018</v>
      </c>
      <c r="E380">
        <v>7</v>
      </c>
      <c r="F380" s="22">
        <v>43126</v>
      </c>
      <c r="I380" t="s">
        <v>2</v>
      </c>
      <c r="K380" t="s">
        <v>8</v>
      </c>
      <c r="L380" t="s">
        <v>4</v>
      </c>
      <c r="N380" t="s">
        <v>7</v>
      </c>
      <c r="O380">
        <v>40670.480000000003</v>
      </c>
      <c r="Q380" t="s">
        <v>265</v>
      </c>
      <c r="R380" t="s">
        <v>263</v>
      </c>
      <c r="S380">
        <v>12</v>
      </c>
      <c r="AN380" t="s">
        <v>263</v>
      </c>
      <c r="AO380">
        <v>12</v>
      </c>
      <c r="AP380" s="22">
        <v>43126</v>
      </c>
      <c r="AQ380" t="s">
        <v>7</v>
      </c>
      <c r="AR380" t="s">
        <v>264</v>
      </c>
    </row>
    <row r="381" spans="1:44" x14ac:dyDescent="0.3">
      <c r="A381" t="s">
        <v>397</v>
      </c>
      <c r="B381" t="s">
        <v>349</v>
      </c>
      <c r="C381" t="s">
        <v>398</v>
      </c>
      <c r="D381">
        <v>2018</v>
      </c>
      <c r="E381">
        <v>8</v>
      </c>
      <c r="F381" s="22">
        <v>43132</v>
      </c>
      <c r="I381" t="s">
        <v>2</v>
      </c>
      <c r="K381" t="s">
        <v>10</v>
      </c>
      <c r="L381" t="s">
        <v>4</v>
      </c>
      <c r="N381" t="s">
        <v>20</v>
      </c>
      <c r="O381">
        <v>7366</v>
      </c>
      <c r="Q381" t="s">
        <v>12</v>
      </c>
      <c r="R381" t="s">
        <v>280</v>
      </c>
      <c r="S381">
        <v>114</v>
      </c>
      <c r="AN381" t="s">
        <v>280</v>
      </c>
      <c r="AO381">
        <v>114</v>
      </c>
      <c r="AP381" s="22">
        <v>43132</v>
      </c>
      <c r="AQ381" t="s">
        <v>20</v>
      </c>
      <c r="AR381" t="s">
        <v>272</v>
      </c>
    </row>
    <row r="382" spans="1:44" x14ac:dyDescent="0.3">
      <c r="A382" t="s">
        <v>397</v>
      </c>
      <c r="B382" t="s">
        <v>349</v>
      </c>
      <c r="C382" t="s">
        <v>398</v>
      </c>
      <c r="D382">
        <v>2018</v>
      </c>
      <c r="E382">
        <v>7</v>
      </c>
      <c r="F382" s="22">
        <v>43131</v>
      </c>
      <c r="I382" t="s">
        <v>2</v>
      </c>
      <c r="K382" t="s">
        <v>10</v>
      </c>
      <c r="L382" t="s">
        <v>4</v>
      </c>
      <c r="N382" t="s">
        <v>12</v>
      </c>
      <c r="O382">
        <v>-11638</v>
      </c>
      <c r="Q382" t="s">
        <v>12</v>
      </c>
      <c r="R382" t="s">
        <v>277</v>
      </c>
      <c r="S382">
        <v>74</v>
      </c>
      <c r="AN382" t="s">
        <v>277</v>
      </c>
      <c r="AO382">
        <v>74</v>
      </c>
      <c r="AP382" s="22">
        <v>43131</v>
      </c>
      <c r="AQ382" t="s">
        <v>12</v>
      </c>
      <c r="AR382" t="s">
        <v>278</v>
      </c>
    </row>
    <row r="383" spans="1:44" x14ac:dyDescent="0.3">
      <c r="A383" t="s">
        <v>397</v>
      </c>
      <c r="B383" t="s">
        <v>349</v>
      </c>
      <c r="C383" t="s">
        <v>398</v>
      </c>
      <c r="D383">
        <v>2018</v>
      </c>
      <c r="E383">
        <v>8</v>
      </c>
      <c r="F383" s="22">
        <v>43140</v>
      </c>
      <c r="I383" t="s">
        <v>2</v>
      </c>
      <c r="K383" t="s">
        <v>10</v>
      </c>
      <c r="L383" t="s">
        <v>4</v>
      </c>
      <c r="N383" t="s">
        <v>12</v>
      </c>
      <c r="O383">
        <v>-7497.4</v>
      </c>
      <c r="Q383" t="s">
        <v>12</v>
      </c>
      <c r="R383" t="s">
        <v>285</v>
      </c>
      <c r="S383">
        <v>26</v>
      </c>
      <c r="AN383" t="s">
        <v>285</v>
      </c>
      <c r="AO383">
        <v>26</v>
      </c>
      <c r="AP383" s="22">
        <v>43140</v>
      </c>
      <c r="AQ383" t="s">
        <v>12</v>
      </c>
      <c r="AR383" t="s">
        <v>288</v>
      </c>
    </row>
    <row r="384" spans="1:44" x14ac:dyDescent="0.3">
      <c r="A384" t="s">
        <v>397</v>
      </c>
      <c r="B384" t="s">
        <v>349</v>
      </c>
      <c r="C384" t="s">
        <v>398</v>
      </c>
      <c r="D384">
        <v>2018</v>
      </c>
      <c r="E384">
        <v>9</v>
      </c>
      <c r="F384" s="22">
        <v>43175</v>
      </c>
      <c r="I384" t="s">
        <v>2</v>
      </c>
      <c r="K384" t="s">
        <v>10</v>
      </c>
      <c r="L384" t="s">
        <v>4</v>
      </c>
      <c r="N384" t="s">
        <v>12</v>
      </c>
      <c r="O384">
        <v>-4408.68</v>
      </c>
      <c r="Q384" t="s">
        <v>12</v>
      </c>
      <c r="R384" t="s">
        <v>312</v>
      </c>
      <c r="S384">
        <v>40</v>
      </c>
      <c r="AN384" t="s">
        <v>312</v>
      </c>
      <c r="AO384">
        <v>40</v>
      </c>
      <c r="AP384" s="22">
        <v>43175</v>
      </c>
      <c r="AQ384" t="s">
        <v>12</v>
      </c>
      <c r="AR384" t="s">
        <v>313</v>
      </c>
    </row>
    <row r="385" spans="1:44" x14ac:dyDescent="0.3">
      <c r="A385" t="s">
        <v>397</v>
      </c>
      <c r="B385" t="s">
        <v>349</v>
      </c>
      <c r="C385" t="s">
        <v>398</v>
      </c>
      <c r="D385">
        <v>2018</v>
      </c>
      <c r="E385">
        <v>11</v>
      </c>
      <c r="F385" s="22">
        <v>43234</v>
      </c>
      <c r="I385" t="s">
        <v>2</v>
      </c>
      <c r="K385" t="s">
        <v>10</v>
      </c>
      <c r="L385" t="s">
        <v>4</v>
      </c>
      <c r="N385" t="s">
        <v>12</v>
      </c>
      <c r="O385">
        <v>-6514.67</v>
      </c>
      <c r="Q385" t="s">
        <v>12</v>
      </c>
      <c r="R385" t="s">
        <v>319</v>
      </c>
      <c r="S385">
        <v>29</v>
      </c>
      <c r="AN385" t="s">
        <v>319</v>
      </c>
      <c r="AO385">
        <v>29</v>
      </c>
      <c r="AP385" s="22">
        <v>43234</v>
      </c>
      <c r="AQ385" t="s">
        <v>12</v>
      </c>
      <c r="AR385" t="s">
        <v>320</v>
      </c>
    </row>
    <row r="386" spans="1:44" x14ac:dyDescent="0.3">
      <c r="A386" t="s">
        <v>397</v>
      </c>
      <c r="B386" t="s">
        <v>349</v>
      </c>
      <c r="C386" t="s">
        <v>398</v>
      </c>
      <c r="D386">
        <v>2019</v>
      </c>
      <c r="E386">
        <v>6</v>
      </c>
      <c r="F386" s="22">
        <v>43451</v>
      </c>
      <c r="I386" t="s">
        <v>2</v>
      </c>
      <c r="K386" t="s">
        <v>10</v>
      </c>
      <c r="L386" t="s">
        <v>4</v>
      </c>
      <c r="N386" t="s">
        <v>12</v>
      </c>
      <c r="O386">
        <v>-396</v>
      </c>
      <c r="Q386" t="s">
        <v>12</v>
      </c>
      <c r="R386" t="s">
        <v>327</v>
      </c>
      <c r="S386">
        <v>28</v>
      </c>
      <c r="AN386" t="s">
        <v>327</v>
      </c>
      <c r="AO386">
        <v>28</v>
      </c>
      <c r="AP386" s="22">
        <v>43451</v>
      </c>
      <c r="AQ386" t="s">
        <v>12</v>
      </c>
      <c r="AR386" t="s">
        <v>328</v>
      </c>
    </row>
    <row r="387" spans="1:44" x14ac:dyDescent="0.3">
      <c r="A387" t="s">
        <v>397</v>
      </c>
      <c r="B387" t="s">
        <v>349</v>
      </c>
      <c r="C387" t="s">
        <v>398</v>
      </c>
      <c r="D387">
        <v>2019</v>
      </c>
      <c r="E387">
        <v>6</v>
      </c>
      <c r="F387" s="22">
        <v>43451</v>
      </c>
      <c r="I387" t="s">
        <v>2</v>
      </c>
      <c r="J387" t="s">
        <v>329</v>
      </c>
      <c r="K387" t="s">
        <v>15</v>
      </c>
      <c r="L387" t="s">
        <v>4</v>
      </c>
      <c r="N387" t="s">
        <v>12</v>
      </c>
      <c r="O387">
        <v>396</v>
      </c>
      <c r="Q387" t="s">
        <v>133</v>
      </c>
      <c r="R387" t="s">
        <v>327</v>
      </c>
      <c r="S387">
        <v>86</v>
      </c>
      <c r="T387" t="s">
        <v>328</v>
      </c>
      <c r="U387">
        <v>1</v>
      </c>
      <c r="V387" s="22">
        <v>43446</v>
      </c>
      <c r="W387" t="s">
        <v>418</v>
      </c>
      <c r="X387" t="s">
        <v>133</v>
      </c>
      <c r="Y387" t="s">
        <v>0</v>
      </c>
      <c r="AN387" t="s">
        <v>328</v>
      </c>
      <c r="AO387">
        <v>1</v>
      </c>
      <c r="AP387" s="22">
        <v>43446</v>
      </c>
      <c r="AQ387" t="s">
        <v>418</v>
      </c>
      <c r="AR387" t="s">
        <v>328</v>
      </c>
    </row>
    <row r="388" spans="1:44" x14ac:dyDescent="0.3">
      <c r="A388" t="s">
        <v>397</v>
      </c>
      <c r="B388" t="s">
        <v>349</v>
      </c>
      <c r="C388" t="s">
        <v>398</v>
      </c>
      <c r="D388">
        <v>2017</v>
      </c>
      <c r="E388">
        <v>9</v>
      </c>
      <c r="F388" s="22">
        <v>42800</v>
      </c>
      <c r="I388" t="s">
        <v>2</v>
      </c>
      <c r="K388" t="s">
        <v>8</v>
      </c>
      <c r="L388" t="s">
        <v>4</v>
      </c>
      <c r="N388" t="s">
        <v>7</v>
      </c>
      <c r="O388">
        <v>17457</v>
      </c>
      <c r="Q388" t="s">
        <v>23</v>
      </c>
      <c r="R388" t="s">
        <v>21</v>
      </c>
      <c r="S388">
        <v>18</v>
      </c>
      <c r="AN388" t="s">
        <v>21</v>
      </c>
      <c r="AO388">
        <v>18</v>
      </c>
      <c r="AP388" s="22">
        <v>42800</v>
      </c>
      <c r="AQ388" t="s">
        <v>7</v>
      </c>
      <c r="AR388" t="s">
        <v>22</v>
      </c>
    </row>
    <row r="389" spans="1:44" x14ac:dyDescent="0.3">
      <c r="A389" t="s">
        <v>397</v>
      </c>
      <c r="B389" t="s">
        <v>349</v>
      </c>
      <c r="C389" t="s">
        <v>398</v>
      </c>
      <c r="D389">
        <v>2017</v>
      </c>
      <c r="E389">
        <v>11</v>
      </c>
      <c r="F389" s="22">
        <v>42878</v>
      </c>
      <c r="I389" t="s">
        <v>2</v>
      </c>
      <c r="K389" t="s">
        <v>8</v>
      </c>
      <c r="L389" t="s">
        <v>4</v>
      </c>
      <c r="N389" t="s">
        <v>7</v>
      </c>
      <c r="O389">
        <v>9066.24</v>
      </c>
      <c r="Q389" t="s">
        <v>96</v>
      </c>
      <c r="R389" t="s">
        <v>94</v>
      </c>
      <c r="S389">
        <v>9</v>
      </c>
      <c r="AN389" t="s">
        <v>94</v>
      </c>
      <c r="AO389">
        <v>9</v>
      </c>
      <c r="AP389" s="22">
        <v>42878</v>
      </c>
      <c r="AQ389" t="s">
        <v>7</v>
      </c>
      <c r="AR389" t="s">
        <v>95</v>
      </c>
    </row>
    <row r="390" spans="1:44" x14ac:dyDescent="0.3">
      <c r="A390" t="s">
        <v>397</v>
      </c>
      <c r="B390" t="s">
        <v>349</v>
      </c>
      <c r="C390" t="s">
        <v>398</v>
      </c>
      <c r="D390">
        <v>2018</v>
      </c>
      <c r="E390">
        <v>2</v>
      </c>
      <c r="F390" s="22">
        <v>42949</v>
      </c>
      <c r="I390" t="s">
        <v>2</v>
      </c>
      <c r="K390" t="s">
        <v>8</v>
      </c>
      <c r="L390" t="s">
        <v>4</v>
      </c>
      <c r="N390" t="s">
        <v>7</v>
      </c>
      <c r="O390">
        <v>13754.39</v>
      </c>
      <c r="Q390" t="s">
        <v>153</v>
      </c>
      <c r="R390" t="s">
        <v>151</v>
      </c>
      <c r="S390">
        <v>13</v>
      </c>
      <c r="AN390" t="s">
        <v>151</v>
      </c>
      <c r="AO390">
        <v>13</v>
      </c>
      <c r="AP390" s="22">
        <v>42949</v>
      </c>
      <c r="AQ390" t="s">
        <v>7</v>
      </c>
      <c r="AR390" t="s">
        <v>152</v>
      </c>
    </row>
    <row r="391" spans="1:44" x14ac:dyDescent="0.3">
      <c r="A391" t="s">
        <v>397</v>
      </c>
      <c r="B391" t="s">
        <v>349</v>
      </c>
      <c r="C391" t="s">
        <v>398</v>
      </c>
      <c r="D391">
        <v>2018</v>
      </c>
      <c r="E391">
        <v>2</v>
      </c>
      <c r="F391" s="22">
        <v>42962</v>
      </c>
      <c r="I391" t="s">
        <v>2</v>
      </c>
      <c r="K391" t="s">
        <v>8</v>
      </c>
      <c r="L391" t="s">
        <v>4</v>
      </c>
      <c r="N391" t="s">
        <v>7</v>
      </c>
      <c r="O391">
        <v>2834</v>
      </c>
      <c r="Q391" t="s">
        <v>163</v>
      </c>
      <c r="R391" t="s">
        <v>161</v>
      </c>
      <c r="S391">
        <v>5</v>
      </c>
      <c r="AN391" t="s">
        <v>161</v>
      </c>
      <c r="AO391">
        <v>5</v>
      </c>
      <c r="AP391" s="22">
        <v>42962</v>
      </c>
      <c r="AQ391" t="s">
        <v>7</v>
      </c>
      <c r="AR391" t="s">
        <v>162</v>
      </c>
    </row>
    <row r="392" spans="1:44" x14ac:dyDescent="0.3">
      <c r="A392" t="s">
        <v>397</v>
      </c>
      <c r="B392" t="s">
        <v>349</v>
      </c>
      <c r="C392" t="s">
        <v>398</v>
      </c>
      <c r="D392">
        <v>2018</v>
      </c>
      <c r="E392">
        <v>3</v>
      </c>
      <c r="F392" s="22">
        <v>42998</v>
      </c>
      <c r="I392" t="s">
        <v>2</v>
      </c>
      <c r="K392" t="s">
        <v>8</v>
      </c>
      <c r="L392" t="s">
        <v>4</v>
      </c>
      <c r="N392" t="s">
        <v>7</v>
      </c>
      <c r="O392">
        <v>10196.44</v>
      </c>
      <c r="Q392" t="s">
        <v>187</v>
      </c>
      <c r="R392" t="s">
        <v>185</v>
      </c>
      <c r="S392">
        <v>97</v>
      </c>
      <c r="AN392" t="s">
        <v>185</v>
      </c>
      <c r="AO392">
        <v>97</v>
      </c>
      <c r="AP392" s="22">
        <v>42998</v>
      </c>
      <c r="AQ392" t="s">
        <v>7</v>
      </c>
      <c r="AR392" t="s">
        <v>186</v>
      </c>
    </row>
    <row r="393" spans="1:44" x14ac:dyDescent="0.3">
      <c r="A393" t="s">
        <v>397</v>
      </c>
      <c r="B393" t="s">
        <v>349</v>
      </c>
      <c r="C393" t="s">
        <v>398</v>
      </c>
      <c r="D393">
        <v>2018</v>
      </c>
      <c r="E393">
        <v>8</v>
      </c>
      <c r="F393" s="22">
        <v>43133</v>
      </c>
      <c r="I393" t="s">
        <v>2</v>
      </c>
      <c r="K393" t="s">
        <v>3</v>
      </c>
      <c r="L393" t="s">
        <v>4</v>
      </c>
      <c r="N393" t="s">
        <v>7</v>
      </c>
      <c r="O393">
        <v>-16848.259999999998</v>
      </c>
      <c r="Q393" t="s">
        <v>284</v>
      </c>
      <c r="R393" t="s">
        <v>282</v>
      </c>
      <c r="S393">
        <v>2</v>
      </c>
      <c r="Z393" t="s">
        <v>445</v>
      </c>
      <c r="AA393">
        <v>2</v>
      </c>
      <c r="AB393" s="22">
        <v>43133</v>
      </c>
      <c r="AC393" t="s">
        <v>283</v>
      </c>
      <c r="AD393" t="s">
        <v>435</v>
      </c>
      <c r="AN393" t="s">
        <v>445</v>
      </c>
      <c r="AO393">
        <v>2</v>
      </c>
      <c r="AP393" s="22">
        <v>43133</v>
      </c>
      <c r="AQ393" t="s">
        <v>283</v>
      </c>
      <c r="AR393" t="s">
        <v>283</v>
      </c>
    </row>
    <row r="394" spans="1:44" x14ac:dyDescent="0.3">
      <c r="A394" t="s">
        <v>397</v>
      </c>
      <c r="B394" t="s">
        <v>349</v>
      </c>
      <c r="C394" t="s">
        <v>398</v>
      </c>
      <c r="D394">
        <v>2018</v>
      </c>
      <c r="E394">
        <v>8</v>
      </c>
      <c r="F394" s="22">
        <v>43140</v>
      </c>
      <c r="I394" t="s">
        <v>2</v>
      </c>
      <c r="J394" t="s">
        <v>14</v>
      </c>
      <c r="K394" t="s">
        <v>15</v>
      </c>
      <c r="L394" t="s">
        <v>4</v>
      </c>
      <c r="N394" t="s">
        <v>12</v>
      </c>
      <c r="O394">
        <v>7497.4</v>
      </c>
      <c r="Q394" t="s">
        <v>149</v>
      </c>
      <c r="R394" t="s">
        <v>285</v>
      </c>
      <c r="S394">
        <v>73</v>
      </c>
      <c r="T394" t="s">
        <v>288</v>
      </c>
      <c r="U394">
        <v>1</v>
      </c>
      <c r="V394" s="22">
        <v>43138</v>
      </c>
      <c r="W394" t="s">
        <v>428</v>
      </c>
      <c r="X394" t="s">
        <v>149</v>
      </c>
      <c r="Y394" t="s">
        <v>0</v>
      </c>
      <c r="AN394" t="s">
        <v>288</v>
      </c>
      <c r="AO394">
        <v>1</v>
      </c>
      <c r="AP394" s="22">
        <v>43138</v>
      </c>
      <c r="AQ394" t="s">
        <v>428</v>
      </c>
      <c r="AR394" t="s">
        <v>288</v>
      </c>
    </row>
    <row r="395" spans="1:44" x14ac:dyDescent="0.3">
      <c r="A395" t="s">
        <v>397</v>
      </c>
      <c r="B395" t="s">
        <v>349</v>
      </c>
      <c r="C395" t="s">
        <v>398</v>
      </c>
      <c r="D395">
        <v>2018</v>
      </c>
      <c r="E395">
        <v>8</v>
      </c>
      <c r="F395" s="22">
        <v>43141</v>
      </c>
      <c r="I395" t="s">
        <v>2</v>
      </c>
      <c r="K395" t="s">
        <v>8</v>
      </c>
      <c r="L395" t="s">
        <v>4</v>
      </c>
      <c r="N395" t="s">
        <v>20</v>
      </c>
      <c r="O395">
        <v>-1725.8</v>
      </c>
      <c r="Q395" t="s">
        <v>19</v>
      </c>
      <c r="R395" t="s">
        <v>291</v>
      </c>
      <c r="S395">
        <v>7</v>
      </c>
      <c r="AN395" t="s">
        <v>291</v>
      </c>
      <c r="AO395">
        <v>7</v>
      </c>
      <c r="AP395" s="22">
        <v>43141</v>
      </c>
      <c r="AQ395" t="s">
        <v>20</v>
      </c>
      <c r="AR395" t="s">
        <v>287</v>
      </c>
    </row>
    <row r="396" spans="1:44" x14ac:dyDescent="0.3">
      <c r="A396" t="s">
        <v>397</v>
      </c>
      <c r="B396" t="s">
        <v>349</v>
      </c>
      <c r="C396" t="s">
        <v>398</v>
      </c>
      <c r="D396">
        <v>2019</v>
      </c>
      <c r="E396">
        <v>9</v>
      </c>
      <c r="F396" s="22">
        <v>43544</v>
      </c>
      <c r="I396" t="s">
        <v>2</v>
      </c>
      <c r="K396" t="s">
        <v>10</v>
      </c>
      <c r="L396" t="s">
        <v>4</v>
      </c>
      <c r="N396" t="s">
        <v>20</v>
      </c>
      <c r="O396">
        <v>31553.5</v>
      </c>
      <c r="Q396" t="s">
        <v>12</v>
      </c>
      <c r="R396" t="s">
        <v>337</v>
      </c>
      <c r="S396">
        <v>72</v>
      </c>
      <c r="AN396" t="s">
        <v>337</v>
      </c>
      <c r="AO396">
        <v>72</v>
      </c>
      <c r="AP396" s="22">
        <v>43544</v>
      </c>
      <c r="AQ396" t="s">
        <v>20</v>
      </c>
      <c r="AR396" t="s">
        <v>332</v>
      </c>
    </row>
    <row r="397" spans="1:44" x14ac:dyDescent="0.3">
      <c r="A397" t="s">
        <v>397</v>
      </c>
      <c r="B397" t="s">
        <v>349</v>
      </c>
      <c r="C397" t="s">
        <v>398</v>
      </c>
      <c r="D397">
        <v>2018</v>
      </c>
      <c r="E397">
        <v>3</v>
      </c>
      <c r="F397" s="22">
        <v>42991</v>
      </c>
      <c r="I397" t="s">
        <v>2</v>
      </c>
      <c r="K397" t="s">
        <v>3</v>
      </c>
      <c r="L397" t="s">
        <v>4</v>
      </c>
      <c r="N397" t="s">
        <v>7</v>
      </c>
      <c r="O397">
        <v>-16211.86</v>
      </c>
      <c r="Q397" t="s">
        <v>176</v>
      </c>
      <c r="R397" t="s">
        <v>174</v>
      </c>
      <c r="S397">
        <v>24</v>
      </c>
      <c r="Z397" t="s">
        <v>446</v>
      </c>
      <c r="AA397">
        <v>2</v>
      </c>
      <c r="AB397" s="22">
        <v>42986</v>
      </c>
      <c r="AC397" t="s">
        <v>175</v>
      </c>
      <c r="AD397" t="s">
        <v>435</v>
      </c>
      <c r="AN397" t="s">
        <v>446</v>
      </c>
      <c r="AO397">
        <v>2</v>
      </c>
      <c r="AP397" s="22">
        <v>42986</v>
      </c>
      <c r="AQ397" t="s">
        <v>175</v>
      </c>
      <c r="AR397" t="s">
        <v>175</v>
      </c>
    </row>
    <row r="398" spans="1:44" x14ac:dyDescent="0.3">
      <c r="A398" t="s">
        <v>397</v>
      </c>
      <c r="B398" t="s">
        <v>349</v>
      </c>
      <c r="C398" t="s">
        <v>398</v>
      </c>
      <c r="D398">
        <v>2018</v>
      </c>
      <c r="E398">
        <v>6</v>
      </c>
      <c r="F398" s="22">
        <v>43070</v>
      </c>
      <c r="I398" t="s">
        <v>2</v>
      </c>
      <c r="K398" t="s">
        <v>3</v>
      </c>
      <c r="L398" t="s">
        <v>4</v>
      </c>
      <c r="N398" t="s">
        <v>7</v>
      </c>
      <c r="O398">
        <v>-17219.07</v>
      </c>
      <c r="Q398" t="s">
        <v>248</v>
      </c>
      <c r="R398" t="s">
        <v>246</v>
      </c>
      <c r="S398">
        <v>6</v>
      </c>
      <c r="Z398" t="s">
        <v>447</v>
      </c>
      <c r="AA398">
        <v>1</v>
      </c>
      <c r="AB398" s="22">
        <v>43070</v>
      </c>
      <c r="AC398" t="s">
        <v>247</v>
      </c>
      <c r="AD398" t="s">
        <v>435</v>
      </c>
      <c r="AN398" t="s">
        <v>447</v>
      </c>
      <c r="AO398">
        <v>1</v>
      </c>
      <c r="AP398" s="22">
        <v>43070</v>
      </c>
      <c r="AQ398" t="s">
        <v>247</v>
      </c>
      <c r="AR398" t="s">
        <v>247</v>
      </c>
    </row>
    <row r="399" spans="1:44" x14ac:dyDescent="0.3">
      <c r="A399" t="s">
        <v>397</v>
      </c>
      <c r="B399" t="s">
        <v>349</v>
      </c>
      <c r="C399" t="s">
        <v>398</v>
      </c>
      <c r="D399">
        <v>2018</v>
      </c>
      <c r="E399">
        <v>8</v>
      </c>
      <c r="F399" s="22">
        <v>43133</v>
      </c>
      <c r="I399" t="s">
        <v>2</v>
      </c>
      <c r="K399" t="s">
        <v>8</v>
      </c>
      <c r="L399" t="s">
        <v>4</v>
      </c>
      <c r="N399" t="s">
        <v>7</v>
      </c>
      <c r="O399">
        <v>16848.259999999998</v>
      </c>
      <c r="Q399" t="s">
        <v>284</v>
      </c>
      <c r="R399" t="s">
        <v>282</v>
      </c>
      <c r="S399">
        <v>7</v>
      </c>
      <c r="AN399" t="s">
        <v>282</v>
      </c>
      <c r="AO399">
        <v>7</v>
      </c>
      <c r="AP399" s="22">
        <v>43133</v>
      </c>
      <c r="AQ399" t="s">
        <v>7</v>
      </c>
      <c r="AR399" t="s">
        <v>283</v>
      </c>
    </row>
    <row r="400" spans="1:44" x14ac:dyDescent="0.3">
      <c r="A400" t="s">
        <v>397</v>
      </c>
      <c r="B400" t="s">
        <v>349</v>
      </c>
      <c r="C400" t="s">
        <v>398</v>
      </c>
      <c r="D400">
        <v>2018</v>
      </c>
      <c r="E400">
        <v>5</v>
      </c>
      <c r="F400" s="22">
        <v>43053</v>
      </c>
      <c r="I400" t="s">
        <v>2</v>
      </c>
      <c r="K400" t="s">
        <v>3</v>
      </c>
      <c r="L400" t="s">
        <v>4</v>
      </c>
      <c r="N400" t="s">
        <v>7</v>
      </c>
      <c r="O400">
        <v>-5447.26</v>
      </c>
      <c r="Q400" t="s">
        <v>240</v>
      </c>
      <c r="R400" t="s">
        <v>238</v>
      </c>
      <c r="S400">
        <v>11</v>
      </c>
      <c r="Z400" t="s">
        <v>448</v>
      </c>
      <c r="AA400">
        <v>1</v>
      </c>
      <c r="AB400" s="22">
        <v>43053</v>
      </c>
      <c r="AC400" t="s">
        <v>239</v>
      </c>
      <c r="AD400" t="s">
        <v>435</v>
      </c>
      <c r="AN400" t="s">
        <v>448</v>
      </c>
      <c r="AO400">
        <v>1</v>
      </c>
      <c r="AP400" s="22">
        <v>43053</v>
      </c>
      <c r="AQ400" t="s">
        <v>239</v>
      </c>
      <c r="AR400" t="s">
        <v>239</v>
      </c>
    </row>
    <row r="401" spans="1:44" x14ac:dyDescent="0.3">
      <c r="A401" t="s">
        <v>397</v>
      </c>
      <c r="B401" t="s">
        <v>349</v>
      </c>
      <c r="C401" t="s">
        <v>398</v>
      </c>
      <c r="D401">
        <v>2018</v>
      </c>
      <c r="E401">
        <v>3</v>
      </c>
      <c r="F401" s="22">
        <v>42992</v>
      </c>
      <c r="I401" t="s">
        <v>2</v>
      </c>
      <c r="J401" t="s">
        <v>14</v>
      </c>
      <c r="K401" t="s">
        <v>15</v>
      </c>
      <c r="L401" t="s">
        <v>4</v>
      </c>
      <c r="N401" t="s">
        <v>12</v>
      </c>
      <c r="O401">
        <v>2392.86</v>
      </c>
      <c r="Q401" t="s">
        <v>182</v>
      </c>
      <c r="R401" t="s">
        <v>177</v>
      </c>
      <c r="S401">
        <v>63</v>
      </c>
      <c r="T401" t="s">
        <v>180</v>
      </c>
      <c r="U401">
        <v>1</v>
      </c>
      <c r="V401" s="22">
        <v>42990</v>
      </c>
      <c r="W401" t="s">
        <v>402</v>
      </c>
      <c r="X401" t="s">
        <v>182</v>
      </c>
      <c r="Y401" t="s">
        <v>0</v>
      </c>
      <c r="AN401" t="s">
        <v>180</v>
      </c>
      <c r="AO401">
        <v>1</v>
      </c>
      <c r="AP401" s="22">
        <v>42990</v>
      </c>
      <c r="AQ401" t="s">
        <v>402</v>
      </c>
      <c r="AR401" t="s">
        <v>180</v>
      </c>
    </row>
    <row r="402" spans="1:44" x14ac:dyDescent="0.3">
      <c r="A402" t="s">
        <v>397</v>
      </c>
      <c r="B402" t="s">
        <v>349</v>
      </c>
      <c r="C402" t="s">
        <v>398</v>
      </c>
      <c r="D402">
        <v>2018</v>
      </c>
      <c r="E402">
        <v>3</v>
      </c>
      <c r="F402" s="22">
        <v>42999</v>
      </c>
      <c r="I402" t="s">
        <v>2</v>
      </c>
      <c r="J402" t="s">
        <v>14</v>
      </c>
      <c r="K402" t="s">
        <v>15</v>
      </c>
      <c r="L402" t="s">
        <v>4</v>
      </c>
      <c r="N402" t="s">
        <v>12</v>
      </c>
      <c r="O402">
        <v>2909.5</v>
      </c>
      <c r="Q402" t="s">
        <v>130</v>
      </c>
      <c r="R402" t="s">
        <v>188</v>
      </c>
      <c r="S402">
        <v>75</v>
      </c>
      <c r="T402" t="s">
        <v>190</v>
      </c>
      <c r="U402">
        <v>1</v>
      </c>
      <c r="V402" s="22">
        <v>42996</v>
      </c>
      <c r="W402" t="s">
        <v>433</v>
      </c>
      <c r="X402" t="s">
        <v>130</v>
      </c>
      <c r="Y402" t="s">
        <v>0</v>
      </c>
      <c r="AN402" t="s">
        <v>190</v>
      </c>
      <c r="AO402">
        <v>1</v>
      </c>
      <c r="AP402" s="22">
        <v>42996</v>
      </c>
      <c r="AQ402" t="s">
        <v>433</v>
      </c>
      <c r="AR402" t="s">
        <v>190</v>
      </c>
    </row>
    <row r="403" spans="1:44" x14ac:dyDescent="0.3">
      <c r="A403" t="s">
        <v>397</v>
      </c>
      <c r="B403" t="s">
        <v>349</v>
      </c>
      <c r="C403" t="s">
        <v>398</v>
      </c>
      <c r="D403">
        <v>2018</v>
      </c>
      <c r="E403">
        <v>3</v>
      </c>
      <c r="F403" s="22">
        <v>43000</v>
      </c>
      <c r="I403" t="s">
        <v>2</v>
      </c>
      <c r="K403" t="s">
        <v>10</v>
      </c>
      <c r="L403" t="s">
        <v>4</v>
      </c>
      <c r="N403" t="s">
        <v>20</v>
      </c>
      <c r="O403">
        <v>7286.94</v>
      </c>
      <c r="Q403" t="s">
        <v>12</v>
      </c>
      <c r="R403" t="s">
        <v>191</v>
      </c>
      <c r="S403">
        <v>67</v>
      </c>
      <c r="AN403" t="s">
        <v>191</v>
      </c>
      <c r="AO403">
        <v>67</v>
      </c>
      <c r="AP403" s="22">
        <v>43000</v>
      </c>
      <c r="AQ403" t="s">
        <v>20</v>
      </c>
      <c r="AR403" t="s">
        <v>189</v>
      </c>
    </row>
    <row r="404" spans="1:44" x14ac:dyDescent="0.3">
      <c r="A404" t="s">
        <v>397</v>
      </c>
      <c r="B404" t="s">
        <v>349</v>
      </c>
      <c r="C404" t="s">
        <v>398</v>
      </c>
      <c r="D404">
        <v>2018</v>
      </c>
      <c r="E404">
        <v>4</v>
      </c>
      <c r="F404" s="22">
        <v>43020</v>
      </c>
      <c r="I404" t="s">
        <v>2</v>
      </c>
      <c r="K404" t="s">
        <v>10</v>
      </c>
      <c r="L404" t="s">
        <v>4</v>
      </c>
      <c r="N404" t="s">
        <v>12</v>
      </c>
      <c r="O404">
        <v>-1434</v>
      </c>
      <c r="Q404" t="s">
        <v>12</v>
      </c>
      <c r="R404" t="s">
        <v>195</v>
      </c>
      <c r="S404">
        <v>17</v>
      </c>
      <c r="AN404" t="s">
        <v>195</v>
      </c>
      <c r="AO404">
        <v>17</v>
      </c>
      <c r="AP404" s="22">
        <v>43020</v>
      </c>
      <c r="AQ404" t="s">
        <v>12</v>
      </c>
      <c r="AR404" t="s">
        <v>199</v>
      </c>
    </row>
    <row r="405" spans="1:44" x14ac:dyDescent="0.3">
      <c r="A405" t="s">
        <v>397</v>
      </c>
      <c r="B405" t="s">
        <v>349</v>
      </c>
      <c r="C405" t="s">
        <v>398</v>
      </c>
      <c r="D405">
        <v>2018</v>
      </c>
      <c r="E405">
        <v>4</v>
      </c>
      <c r="F405" s="22">
        <v>43020</v>
      </c>
      <c r="I405" t="s">
        <v>2</v>
      </c>
      <c r="J405" t="s">
        <v>14</v>
      </c>
      <c r="K405" t="s">
        <v>15</v>
      </c>
      <c r="L405" t="s">
        <v>4</v>
      </c>
      <c r="N405" t="s">
        <v>12</v>
      </c>
      <c r="O405">
        <v>3638</v>
      </c>
      <c r="Q405" t="s">
        <v>183</v>
      </c>
      <c r="R405" t="s">
        <v>195</v>
      </c>
      <c r="S405">
        <v>98</v>
      </c>
      <c r="T405" t="s">
        <v>196</v>
      </c>
      <c r="U405">
        <v>1</v>
      </c>
      <c r="V405" s="22">
        <v>43019</v>
      </c>
      <c r="W405" t="s">
        <v>432</v>
      </c>
      <c r="X405" t="s">
        <v>183</v>
      </c>
      <c r="Y405" t="s">
        <v>0</v>
      </c>
      <c r="AN405" t="s">
        <v>196</v>
      </c>
      <c r="AO405">
        <v>1</v>
      </c>
      <c r="AP405" s="22">
        <v>43019</v>
      </c>
      <c r="AQ405" t="s">
        <v>432</v>
      </c>
      <c r="AR405" t="s">
        <v>196</v>
      </c>
    </row>
    <row r="406" spans="1:44" x14ac:dyDescent="0.3">
      <c r="A406" t="s">
        <v>397</v>
      </c>
      <c r="B406" t="s">
        <v>349</v>
      </c>
      <c r="C406" t="s">
        <v>398</v>
      </c>
      <c r="D406">
        <v>2018</v>
      </c>
      <c r="E406">
        <v>4</v>
      </c>
      <c r="F406" s="22">
        <v>43020</v>
      </c>
      <c r="I406" t="s">
        <v>2</v>
      </c>
      <c r="J406" t="s">
        <v>14</v>
      </c>
      <c r="K406" t="s">
        <v>15</v>
      </c>
      <c r="L406" t="s">
        <v>4</v>
      </c>
      <c r="N406" t="s">
        <v>12</v>
      </c>
      <c r="O406">
        <v>1434</v>
      </c>
      <c r="Q406" t="s">
        <v>166</v>
      </c>
      <c r="R406" t="s">
        <v>195</v>
      </c>
      <c r="S406">
        <v>101</v>
      </c>
      <c r="T406" t="s">
        <v>199</v>
      </c>
      <c r="U406">
        <v>1</v>
      </c>
      <c r="V406" s="22">
        <v>43019</v>
      </c>
      <c r="W406" t="s">
        <v>431</v>
      </c>
      <c r="X406" t="s">
        <v>166</v>
      </c>
      <c r="Y406" t="s">
        <v>0</v>
      </c>
      <c r="AN406" t="s">
        <v>199</v>
      </c>
      <c r="AO406">
        <v>1</v>
      </c>
      <c r="AP406" s="22">
        <v>43019</v>
      </c>
      <c r="AQ406" t="s">
        <v>431</v>
      </c>
      <c r="AR406" t="s">
        <v>199</v>
      </c>
    </row>
    <row r="407" spans="1:44" x14ac:dyDescent="0.3">
      <c r="A407" t="s">
        <v>397</v>
      </c>
      <c r="B407" t="s">
        <v>349</v>
      </c>
      <c r="C407" t="s">
        <v>398</v>
      </c>
      <c r="D407">
        <v>2018</v>
      </c>
      <c r="E407">
        <v>4</v>
      </c>
      <c r="F407" s="22">
        <v>43020</v>
      </c>
      <c r="I407" t="s">
        <v>2</v>
      </c>
      <c r="J407" t="s">
        <v>14</v>
      </c>
      <c r="K407" t="s">
        <v>15</v>
      </c>
      <c r="L407" t="s">
        <v>4</v>
      </c>
      <c r="N407" t="s">
        <v>12</v>
      </c>
      <c r="O407">
        <v>4168</v>
      </c>
      <c r="Q407" t="s">
        <v>207</v>
      </c>
      <c r="R407" t="s">
        <v>195</v>
      </c>
      <c r="S407">
        <v>104</v>
      </c>
      <c r="T407" t="s">
        <v>202</v>
      </c>
      <c r="U407">
        <v>1</v>
      </c>
      <c r="V407" s="22">
        <v>43019</v>
      </c>
      <c r="W407" t="s">
        <v>400</v>
      </c>
      <c r="X407" t="s">
        <v>207</v>
      </c>
      <c r="Y407" t="s">
        <v>0</v>
      </c>
      <c r="AN407" t="s">
        <v>202</v>
      </c>
      <c r="AO407">
        <v>1</v>
      </c>
      <c r="AP407" s="22">
        <v>43019</v>
      </c>
      <c r="AQ407" t="s">
        <v>400</v>
      </c>
      <c r="AR407" t="s">
        <v>202</v>
      </c>
    </row>
    <row r="408" spans="1:44" x14ac:dyDescent="0.3">
      <c r="A408" t="s">
        <v>397</v>
      </c>
      <c r="B408" t="s">
        <v>349</v>
      </c>
      <c r="C408" t="s">
        <v>398</v>
      </c>
      <c r="D408">
        <v>2018</v>
      </c>
      <c r="E408">
        <v>4</v>
      </c>
      <c r="F408" s="22">
        <v>43020</v>
      </c>
      <c r="I408" t="s">
        <v>2</v>
      </c>
      <c r="K408" t="s">
        <v>10</v>
      </c>
      <c r="L408" t="s">
        <v>4</v>
      </c>
      <c r="N408" t="s">
        <v>20</v>
      </c>
      <c r="O408">
        <v>2909.5</v>
      </c>
      <c r="Q408" t="s">
        <v>12</v>
      </c>
      <c r="R408" t="s">
        <v>208</v>
      </c>
      <c r="S408">
        <v>93</v>
      </c>
      <c r="AN408" t="s">
        <v>208</v>
      </c>
      <c r="AO408">
        <v>93</v>
      </c>
      <c r="AP408" s="22">
        <v>43020</v>
      </c>
      <c r="AQ408" t="s">
        <v>20</v>
      </c>
      <c r="AR408" t="s">
        <v>197</v>
      </c>
    </row>
    <row r="409" spans="1:44" x14ac:dyDescent="0.3">
      <c r="A409" t="s">
        <v>397</v>
      </c>
      <c r="B409" t="s">
        <v>349</v>
      </c>
      <c r="C409" t="s">
        <v>398</v>
      </c>
      <c r="D409">
        <v>2018</v>
      </c>
      <c r="E409">
        <v>4</v>
      </c>
      <c r="F409" s="22">
        <v>43020</v>
      </c>
      <c r="I409" t="s">
        <v>2</v>
      </c>
      <c r="K409" t="s">
        <v>10</v>
      </c>
      <c r="L409" t="s">
        <v>4</v>
      </c>
      <c r="N409" t="s">
        <v>20</v>
      </c>
      <c r="O409">
        <v>2357.83</v>
      </c>
      <c r="Q409" t="s">
        <v>12</v>
      </c>
      <c r="R409" t="s">
        <v>208</v>
      </c>
      <c r="S409">
        <v>96</v>
      </c>
      <c r="AN409" t="s">
        <v>208</v>
      </c>
      <c r="AO409">
        <v>96</v>
      </c>
      <c r="AP409" s="22">
        <v>43020</v>
      </c>
      <c r="AQ409" t="s">
        <v>20</v>
      </c>
      <c r="AR409" t="s">
        <v>200</v>
      </c>
    </row>
    <row r="410" spans="1:44" x14ac:dyDescent="0.3">
      <c r="A410" t="s">
        <v>397</v>
      </c>
      <c r="B410" t="s">
        <v>349</v>
      </c>
      <c r="C410" t="s">
        <v>398</v>
      </c>
      <c r="D410">
        <v>2018</v>
      </c>
      <c r="E410">
        <v>4</v>
      </c>
      <c r="F410" s="22">
        <v>43026</v>
      </c>
      <c r="I410" t="s">
        <v>2</v>
      </c>
      <c r="K410" t="s">
        <v>10</v>
      </c>
      <c r="L410" t="s">
        <v>4</v>
      </c>
      <c r="N410" t="s">
        <v>12</v>
      </c>
      <c r="O410">
        <v>-2909.5</v>
      </c>
      <c r="Q410" t="s">
        <v>12</v>
      </c>
      <c r="R410" t="s">
        <v>212</v>
      </c>
      <c r="S410">
        <v>20</v>
      </c>
      <c r="AN410" t="s">
        <v>212</v>
      </c>
      <c r="AO410">
        <v>20</v>
      </c>
      <c r="AP410" s="22">
        <v>43026</v>
      </c>
      <c r="AQ410" t="s">
        <v>12</v>
      </c>
      <c r="AR410" t="s">
        <v>215</v>
      </c>
    </row>
    <row r="411" spans="1:44" x14ac:dyDescent="0.3">
      <c r="A411" t="s">
        <v>397</v>
      </c>
      <c r="B411" t="s">
        <v>349</v>
      </c>
      <c r="C411" t="s">
        <v>398</v>
      </c>
      <c r="D411">
        <v>2018</v>
      </c>
      <c r="E411">
        <v>4</v>
      </c>
      <c r="F411" s="22">
        <v>43026</v>
      </c>
      <c r="I411" t="s">
        <v>2</v>
      </c>
      <c r="K411" t="s">
        <v>10</v>
      </c>
      <c r="L411" t="s">
        <v>4</v>
      </c>
      <c r="N411" t="s">
        <v>12</v>
      </c>
      <c r="O411">
        <v>-5819</v>
      </c>
      <c r="Q411" t="s">
        <v>12</v>
      </c>
      <c r="R411" t="s">
        <v>212</v>
      </c>
      <c r="S411">
        <v>23</v>
      </c>
      <c r="AN411" t="s">
        <v>212</v>
      </c>
      <c r="AO411">
        <v>23</v>
      </c>
      <c r="AP411" s="22">
        <v>43026</v>
      </c>
      <c r="AQ411" t="s">
        <v>12</v>
      </c>
      <c r="AR411" t="s">
        <v>217</v>
      </c>
    </row>
    <row r="412" spans="1:44" x14ac:dyDescent="0.3">
      <c r="A412" t="s">
        <v>397</v>
      </c>
      <c r="B412" t="s">
        <v>349</v>
      </c>
      <c r="C412" t="s">
        <v>398</v>
      </c>
      <c r="D412">
        <v>2018</v>
      </c>
      <c r="E412">
        <v>4</v>
      </c>
      <c r="F412" s="22">
        <v>43033</v>
      </c>
      <c r="I412" t="s">
        <v>2</v>
      </c>
      <c r="J412" t="s">
        <v>14</v>
      </c>
      <c r="K412" t="s">
        <v>15</v>
      </c>
      <c r="L412" t="s">
        <v>4</v>
      </c>
      <c r="N412" t="s">
        <v>12</v>
      </c>
      <c r="O412">
        <v>57.33</v>
      </c>
      <c r="Q412" t="s">
        <v>112</v>
      </c>
      <c r="R412" t="s">
        <v>227</v>
      </c>
      <c r="S412">
        <v>115</v>
      </c>
      <c r="T412" t="s">
        <v>231</v>
      </c>
      <c r="U412">
        <v>1</v>
      </c>
      <c r="V412" s="22">
        <v>43033</v>
      </c>
      <c r="W412" t="s">
        <v>424</v>
      </c>
      <c r="X412" t="s">
        <v>112</v>
      </c>
      <c r="Y412" t="s">
        <v>0</v>
      </c>
      <c r="AN412" t="s">
        <v>231</v>
      </c>
      <c r="AO412">
        <v>1</v>
      </c>
      <c r="AP412" s="22">
        <v>43033</v>
      </c>
      <c r="AQ412" t="s">
        <v>424</v>
      </c>
      <c r="AR412" t="s">
        <v>231</v>
      </c>
    </row>
    <row r="413" spans="1:44" x14ac:dyDescent="0.3">
      <c r="A413" t="s">
        <v>397</v>
      </c>
      <c r="B413" t="s">
        <v>349</v>
      </c>
      <c r="C413" t="s">
        <v>398</v>
      </c>
      <c r="D413">
        <v>2018</v>
      </c>
      <c r="E413">
        <v>5</v>
      </c>
      <c r="F413" s="22">
        <v>43055</v>
      </c>
      <c r="I413" t="s">
        <v>2</v>
      </c>
      <c r="K413" t="s">
        <v>8</v>
      </c>
      <c r="L413" t="s">
        <v>4</v>
      </c>
      <c r="N413" t="s">
        <v>20</v>
      </c>
      <c r="O413">
        <v>-2726.96</v>
      </c>
      <c r="Q413" t="s">
        <v>19</v>
      </c>
      <c r="R413" t="s">
        <v>245</v>
      </c>
      <c r="S413">
        <v>10</v>
      </c>
      <c r="AN413" t="s">
        <v>245</v>
      </c>
      <c r="AO413">
        <v>10</v>
      </c>
      <c r="AP413" s="22">
        <v>43055</v>
      </c>
      <c r="AQ413" t="s">
        <v>20</v>
      </c>
      <c r="AR413" t="s">
        <v>242</v>
      </c>
    </row>
    <row r="414" spans="1:44" x14ac:dyDescent="0.3">
      <c r="A414" t="s">
        <v>397</v>
      </c>
      <c r="B414" t="s">
        <v>349</v>
      </c>
      <c r="C414" t="s">
        <v>398</v>
      </c>
      <c r="D414">
        <v>2018</v>
      </c>
      <c r="E414">
        <v>6</v>
      </c>
      <c r="F414" s="22">
        <v>43077</v>
      </c>
      <c r="I414" t="s">
        <v>2</v>
      </c>
      <c r="K414" t="s">
        <v>10</v>
      </c>
      <c r="L414" t="s">
        <v>4</v>
      </c>
      <c r="N414" t="s">
        <v>12</v>
      </c>
      <c r="O414">
        <v>-2607.7199999999998</v>
      </c>
      <c r="Q414" t="s">
        <v>12</v>
      </c>
      <c r="R414" t="s">
        <v>249</v>
      </c>
      <c r="S414">
        <v>15</v>
      </c>
      <c r="AN414" t="s">
        <v>249</v>
      </c>
      <c r="AO414">
        <v>15</v>
      </c>
      <c r="AP414" s="22">
        <v>43077</v>
      </c>
      <c r="AQ414" t="s">
        <v>12</v>
      </c>
      <c r="AR414" t="s">
        <v>251</v>
      </c>
    </row>
    <row r="415" spans="1:44" x14ac:dyDescent="0.3">
      <c r="A415" t="s">
        <v>397</v>
      </c>
      <c r="B415" t="s">
        <v>349</v>
      </c>
      <c r="C415" t="s">
        <v>398</v>
      </c>
      <c r="D415">
        <v>2018</v>
      </c>
      <c r="E415">
        <v>6</v>
      </c>
      <c r="F415" s="22">
        <v>43077</v>
      </c>
      <c r="I415" t="s">
        <v>2</v>
      </c>
      <c r="J415" t="s">
        <v>14</v>
      </c>
      <c r="K415" t="s">
        <v>15</v>
      </c>
      <c r="L415" t="s">
        <v>4</v>
      </c>
      <c r="N415" t="s">
        <v>12</v>
      </c>
      <c r="O415">
        <v>2607.7199999999998</v>
      </c>
      <c r="Q415" t="s">
        <v>159</v>
      </c>
      <c r="R415" t="s">
        <v>249</v>
      </c>
      <c r="S415">
        <v>172</v>
      </c>
      <c r="T415" t="s">
        <v>251</v>
      </c>
      <c r="U415">
        <v>1</v>
      </c>
      <c r="V415" s="22">
        <v>43074</v>
      </c>
      <c r="W415" t="s">
        <v>410</v>
      </c>
      <c r="X415" t="s">
        <v>159</v>
      </c>
      <c r="Y415" t="s">
        <v>0</v>
      </c>
      <c r="AN415" t="s">
        <v>251</v>
      </c>
      <c r="AO415">
        <v>1</v>
      </c>
      <c r="AP415" s="22">
        <v>43074</v>
      </c>
      <c r="AQ415" t="s">
        <v>410</v>
      </c>
      <c r="AR415" t="s">
        <v>251</v>
      </c>
    </row>
    <row r="416" spans="1:44" x14ac:dyDescent="0.3">
      <c r="A416" t="s">
        <v>397</v>
      </c>
      <c r="B416" t="s">
        <v>349</v>
      </c>
      <c r="C416" t="s">
        <v>398</v>
      </c>
      <c r="D416">
        <v>2018</v>
      </c>
      <c r="E416">
        <v>6</v>
      </c>
      <c r="F416" s="22">
        <v>43077</v>
      </c>
      <c r="I416" t="s">
        <v>2</v>
      </c>
      <c r="K416" t="s">
        <v>10</v>
      </c>
      <c r="L416" t="s">
        <v>4</v>
      </c>
      <c r="N416" t="s">
        <v>20</v>
      </c>
      <c r="O416">
        <v>2607.7199999999998</v>
      </c>
      <c r="Q416" t="s">
        <v>12</v>
      </c>
      <c r="R416" t="s">
        <v>254</v>
      </c>
      <c r="S416">
        <v>149</v>
      </c>
      <c r="AN416" t="s">
        <v>254</v>
      </c>
      <c r="AO416">
        <v>149</v>
      </c>
      <c r="AP416" s="22">
        <v>43077</v>
      </c>
      <c r="AQ416" t="s">
        <v>20</v>
      </c>
      <c r="AR416" t="s">
        <v>251</v>
      </c>
    </row>
    <row r="417" spans="1:44" x14ac:dyDescent="0.3">
      <c r="A417" t="s">
        <v>397</v>
      </c>
      <c r="B417" t="s">
        <v>349</v>
      </c>
      <c r="C417" t="s">
        <v>398</v>
      </c>
      <c r="D417">
        <v>2018</v>
      </c>
      <c r="E417">
        <v>7</v>
      </c>
      <c r="F417" s="22">
        <v>43118</v>
      </c>
      <c r="I417" t="s">
        <v>2</v>
      </c>
      <c r="J417" t="s">
        <v>14</v>
      </c>
      <c r="K417" t="s">
        <v>15</v>
      </c>
      <c r="L417" t="s">
        <v>4</v>
      </c>
      <c r="N417" t="s">
        <v>12</v>
      </c>
      <c r="O417">
        <v>749.48</v>
      </c>
      <c r="Q417" t="s">
        <v>253</v>
      </c>
      <c r="R417" t="s">
        <v>258</v>
      </c>
      <c r="S417">
        <v>110</v>
      </c>
      <c r="T417" t="s">
        <v>259</v>
      </c>
      <c r="U417">
        <v>1</v>
      </c>
      <c r="V417" s="22">
        <v>43116</v>
      </c>
      <c r="W417" t="s">
        <v>439</v>
      </c>
      <c r="X417" t="s">
        <v>253</v>
      </c>
      <c r="Y417" t="s">
        <v>0</v>
      </c>
      <c r="AN417" t="s">
        <v>259</v>
      </c>
      <c r="AO417">
        <v>1</v>
      </c>
      <c r="AP417" s="22">
        <v>43116</v>
      </c>
      <c r="AQ417" t="s">
        <v>439</v>
      </c>
      <c r="AR417" t="s">
        <v>259</v>
      </c>
    </row>
    <row r="418" spans="1:44" x14ac:dyDescent="0.3">
      <c r="A418" t="s">
        <v>397</v>
      </c>
      <c r="B418" t="s">
        <v>349</v>
      </c>
      <c r="C418" t="s">
        <v>398</v>
      </c>
      <c r="D418">
        <v>2018</v>
      </c>
      <c r="E418">
        <v>7</v>
      </c>
      <c r="F418" s="22">
        <v>43130</v>
      </c>
      <c r="I418" t="s">
        <v>2</v>
      </c>
      <c r="K418" t="s">
        <v>10</v>
      </c>
      <c r="L418" t="s">
        <v>4</v>
      </c>
      <c r="N418" t="s">
        <v>12</v>
      </c>
      <c r="O418">
        <v>-2273.44</v>
      </c>
      <c r="Q418" t="s">
        <v>12</v>
      </c>
      <c r="R418" t="s">
        <v>266</v>
      </c>
      <c r="S418">
        <v>3</v>
      </c>
      <c r="AN418" t="s">
        <v>266</v>
      </c>
      <c r="AO418">
        <v>3</v>
      </c>
      <c r="AP418" s="22">
        <v>43130</v>
      </c>
      <c r="AQ418" t="s">
        <v>12</v>
      </c>
      <c r="AR418" t="s">
        <v>268</v>
      </c>
    </row>
    <row r="419" spans="1:44" x14ac:dyDescent="0.3">
      <c r="A419" t="s">
        <v>397</v>
      </c>
      <c r="B419" t="s">
        <v>349</v>
      </c>
      <c r="C419" t="s">
        <v>398</v>
      </c>
      <c r="D419">
        <v>2018</v>
      </c>
      <c r="E419">
        <v>7</v>
      </c>
      <c r="F419" s="22">
        <v>43130</v>
      </c>
      <c r="I419" t="s">
        <v>2</v>
      </c>
      <c r="J419" t="s">
        <v>14</v>
      </c>
      <c r="K419" t="s">
        <v>15</v>
      </c>
      <c r="L419" t="s">
        <v>4</v>
      </c>
      <c r="N419" t="s">
        <v>12</v>
      </c>
      <c r="O419">
        <v>3975.42</v>
      </c>
      <c r="Q419" t="s">
        <v>244</v>
      </c>
      <c r="R419" t="s">
        <v>266</v>
      </c>
      <c r="S419">
        <v>90</v>
      </c>
      <c r="T419" t="s">
        <v>269</v>
      </c>
      <c r="U419">
        <v>1</v>
      </c>
      <c r="V419" s="22">
        <v>43126</v>
      </c>
      <c r="W419" t="s">
        <v>405</v>
      </c>
      <c r="X419" t="s">
        <v>244</v>
      </c>
      <c r="Y419" t="s">
        <v>0</v>
      </c>
      <c r="AN419" t="s">
        <v>269</v>
      </c>
      <c r="AO419">
        <v>1</v>
      </c>
      <c r="AP419" s="22">
        <v>43126</v>
      </c>
      <c r="AQ419" t="s">
        <v>405</v>
      </c>
      <c r="AR419" t="s">
        <v>269</v>
      </c>
    </row>
    <row r="420" spans="1:44" x14ac:dyDescent="0.3">
      <c r="A420" t="s">
        <v>397</v>
      </c>
      <c r="B420" t="s">
        <v>349</v>
      </c>
      <c r="C420" t="s">
        <v>398</v>
      </c>
      <c r="D420">
        <v>2018</v>
      </c>
      <c r="E420">
        <v>7</v>
      </c>
      <c r="F420" s="22">
        <v>43130</v>
      </c>
      <c r="I420" t="s">
        <v>2</v>
      </c>
      <c r="J420" t="s">
        <v>14</v>
      </c>
      <c r="K420" t="s">
        <v>15</v>
      </c>
      <c r="L420" t="s">
        <v>4</v>
      </c>
      <c r="N420" t="s">
        <v>12</v>
      </c>
      <c r="O420">
        <v>3422.47</v>
      </c>
      <c r="Q420" t="s">
        <v>60</v>
      </c>
      <c r="R420" t="s">
        <v>266</v>
      </c>
      <c r="S420">
        <v>93</v>
      </c>
      <c r="T420" t="s">
        <v>271</v>
      </c>
      <c r="U420">
        <v>1</v>
      </c>
      <c r="V420" s="22">
        <v>43126</v>
      </c>
      <c r="W420" t="s">
        <v>410</v>
      </c>
      <c r="X420" t="s">
        <v>60</v>
      </c>
      <c r="Y420" t="s">
        <v>0</v>
      </c>
      <c r="AN420" t="s">
        <v>271</v>
      </c>
      <c r="AO420">
        <v>1</v>
      </c>
      <c r="AP420" s="22">
        <v>43126</v>
      </c>
      <c r="AQ420" t="s">
        <v>410</v>
      </c>
      <c r="AR420" t="s">
        <v>271</v>
      </c>
    </row>
    <row r="421" spans="1:44" x14ac:dyDescent="0.3">
      <c r="A421" t="s">
        <v>397</v>
      </c>
      <c r="B421" t="s">
        <v>349</v>
      </c>
      <c r="C421" t="s">
        <v>398</v>
      </c>
      <c r="D421">
        <v>2018</v>
      </c>
      <c r="E421">
        <v>8</v>
      </c>
      <c r="F421" s="22">
        <v>43132</v>
      </c>
      <c r="I421" t="s">
        <v>2</v>
      </c>
      <c r="K421" t="s">
        <v>8</v>
      </c>
      <c r="L421" t="s">
        <v>4</v>
      </c>
      <c r="N421" t="s">
        <v>20</v>
      </c>
      <c r="O421">
        <v>-2918.33</v>
      </c>
      <c r="Q421" t="s">
        <v>19</v>
      </c>
      <c r="R421" t="s">
        <v>280</v>
      </c>
      <c r="S421">
        <v>43</v>
      </c>
      <c r="AN421" t="s">
        <v>280</v>
      </c>
      <c r="AO421">
        <v>43</v>
      </c>
      <c r="AP421" s="22">
        <v>43132</v>
      </c>
      <c r="AQ421" t="s">
        <v>20</v>
      </c>
      <c r="AR421" t="s">
        <v>273</v>
      </c>
    </row>
    <row r="422" spans="1:44" x14ac:dyDescent="0.3">
      <c r="A422" t="s">
        <v>397</v>
      </c>
      <c r="B422" t="s">
        <v>349</v>
      </c>
      <c r="C422" t="s">
        <v>398</v>
      </c>
      <c r="D422">
        <v>2018</v>
      </c>
      <c r="E422">
        <v>8</v>
      </c>
      <c r="F422" s="22">
        <v>43132</v>
      </c>
      <c r="I422" t="s">
        <v>2</v>
      </c>
      <c r="K422" t="s">
        <v>10</v>
      </c>
      <c r="L422" t="s">
        <v>4</v>
      </c>
      <c r="N422" t="s">
        <v>20</v>
      </c>
      <c r="O422">
        <v>3422.47</v>
      </c>
      <c r="Q422" t="s">
        <v>12</v>
      </c>
      <c r="R422" t="s">
        <v>280</v>
      </c>
      <c r="S422">
        <v>113</v>
      </c>
      <c r="AN422" t="s">
        <v>280</v>
      </c>
      <c r="AO422">
        <v>113</v>
      </c>
      <c r="AP422" s="22">
        <v>43132</v>
      </c>
      <c r="AQ422" t="s">
        <v>20</v>
      </c>
      <c r="AR422" t="s">
        <v>271</v>
      </c>
    </row>
    <row r="423" spans="1:44" x14ac:dyDescent="0.3">
      <c r="A423" t="s">
        <v>397</v>
      </c>
      <c r="B423" t="s">
        <v>349</v>
      </c>
      <c r="C423" t="s">
        <v>398</v>
      </c>
      <c r="D423">
        <v>2018</v>
      </c>
      <c r="E423">
        <v>4</v>
      </c>
      <c r="F423" s="22">
        <v>43019</v>
      </c>
      <c r="I423" t="s">
        <v>2</v>
      </c>
      <c r="K423" t="s">
        <v>3</v>
      </c>
      <c r="L423" t="s">
        <v>4</v>
      </c>
      <c r="N423" t="s">
        <v>7</v>
      </c>
      <c r="O423">
        <v>-23055.33</v>
      </c>
      <c r="Q423" t="s">
        <v>194</v>
      </c>
      <c r="R423" t="s">
        <v>192</v>
      </c>
      <c r="S423">
        <v>15</v>
      </c>
      <c r="Z423" t="s">
        <v>449</v>
      </c>
      <c r="AA423">
        <v>2</v>
      </c>
      <c r="AB423" s="22">
        <v>43013</v>
      </c>
      <c r="AC423" t="s">
        <v>193</v>
      </c>
      <c r="AD423" t="s">
        <v>435</v>
      </c>
      <c r="AN423" t="s">
        <v>449</v>
      </c>
      <c r="AO423">
        <v>2</v>
      </c>
      <c r="AP423" s="22">
        <v>43013</v>
      </c>
      <c r="AQ423" t="s">
        <v>193</v>
      </c>
      <c r="AR423" t="s">
        <v>193</v>
      </c>
    </row>
    <row r="424" spans="1:44" x14ac:dyDescent="0.3">
      <c r="A424" t="s">
        <v>397</v>
      </c>
      <c r="B424" t="s">
        <v>349</v>
      </c>
      <c r="C424" t="s">
        <v>398</v>
      </c>
      <c r="D424">
        <v>2018</v>
      </c>
      <c r="E424">
        <v>4</v>
      </c>
      <c r="F424" s="22">
        <v>43025</v>
      </c>
      <c r="I424" t="s">
        <v>2</v>
      </c>
      <c r="K424" t="s">
        <v>3</v>
      </c>
      <c r="L424" t="s">
        <v>4</v>
      </c>
      <c r="N424" t="s">
        <v>7</v>
      </c>
      <c r="O424">
        <v>-23299.15</v>
      </c>
      <c r="Q424" t="s">
        <v>211</v>
      </c>
      <c r="R424" t="s">
        <v>209</v>
      </c>
      <c r="S424">
        <v>7</v>
      </c>
      <c r="Z424" t="s">
        <v>450</v>
      </c>
      <c r="AA424">
        <v>1</v>
      </c>
      <c r="AB424" s="22">
        <v>43021</v>
      </c>
      <c r="AC424" t="s">
        <v>210</v>
      </c>
      <c r="AD424" t="s">
        <v>435</v>
      </c>
      <c r="AN424" t="s">
        <v>450</v>
      </c>
      <c r="AO424">
        <v>1</v>
      </c>
      <c r="AP424" s="22">
        <v>43021</v>
      </c>
      <c r="AQ424" t="s">
        <v>210</v>
      </c>
      <c r="AR424" t="s">
        <v>210</v>
      </c>
    </row>
    <row r="425" spans="1:44" x14ac:dyDescent="0.3">
      <c r="A425" t="s">
        <v>397</v>
      </c>
      <c r="B425" t="s">
        <v>349</v>
      </c>
      <c r="C425" t="s">
        <v>398</v>
      </c>
      <c r="D425">
        <v>2018</v>
      </c>
      <c r="E425">
        <v>5</v>
      </c>
      <c r="F425" s="22">
        <v>43053</v>
      </c>
      <c r="I425" t="s">
        <v>2</v>
      </c>
      <c r="K425" t="s">
        <v>8</v>
      </c>
      <c r="L425" t="s">
        <v>4</v>
      </c>
      <c r="N425" t="s">
        <v>7</v>
      </c>
      <c r="O425">
        <v>5447.26</v>
      </c>
      <c r="Q425" t="s">
        <v>240</v>
      </c>
      <c r="R425" t="s">
        <v>238</v>
      </c>
      <c r="S425">
        <v>4</v>
      </c>
      <c r="AN425" t="s">
        <v>238</v>
      </c>
      <c r="AO425">
        <v>4</v>
      </c>
      <c r="AP425" s="22">
        <v>43053</v>
      </c>
      <c r="AQ425" t="s">
        <v>7</v>
      </c>
      <c r="AR425" t="s">
        <v>239</v>
      </c>
    </row>
    <row r="426" spans="1:44" x14ac:dyDescent="0.3">
      <c r="A426" t="s">
        <v>397</v>
      </c>
      <c r="B426" t="s">
        <v>349</v>
      </c>
      <c r="C426" t="s">
        <v>398</v>
      </c>
      <c r="D426">
        <v>2018</v>
      </c>
      <c r="E426">
        <v>7</v>
      </c>
      <c r="F426" s="22">
        <v>43116</v>
      </c>
      <c r="I426" t="s">
        <v>2</v>
      </c>
      <c r="K426" t="s">
        <v>3</v>
      </c>
      <c r="L426" t="s">
        <v>4</v>
      </c>
      <c r="N426" t="s">
        <v>7</v>
      </c>
      <c r="O426">
        <v>-5449.24</v>
      </c>
      <c r="Q426" t="s">
        <v>257</v>
      </c>
      <c r="R426" t="s">
        <v>255</v>
      </c>
      <c r="S426">
        <v>28</v>
      </c>
      <c r="Z426" t="s">
        <v>451</v>
      </c>
      <c r="AA426">
        <v>2</v>
      </c>
      <c r="AB426" s="22">
        <v>43109</v>
      </c>
      <c r="AC426" t="s">
        <v>256</v>
      </c>
      <c r="AD426" t="s">
        <v>435</v>
      </c>
      <c r="AN426" t="s">
        <v>451</v>
      </c>
      <c r="AO426">
        <v>2</v>
      </c>
      <c r="AP426" s="22">
        <v>43109</v>
      </c>
      <c r="AQ426" t="s">
        <v>256</v>
      </c>
      <c r="AR426" t="s">
        <v>256</v>
      </c>
    </row>
    <row r="427" spans="1:44" x14ac:dyDescent="0.3">
      <c r="A427" t="s">
        <v>397</v>
      </c>
      <c r="B427" t="s">
        <v>349</v>
      </c>
      <c r="C427" t="s">
        <v>398</v>
      </c>
      <c r="D427">
        <v>2018</v>
      </c>
      <c r="E427">
        <v>7</v>
      </c>
      <c r="F427" s="22">
        <v>43126</v>
      </c>
      <c r="I427" t="s">
        <v>2</v>
      </c>
      <c r="K427" t="s">
        <v>3</v>
      </c>
      <c r="L427" t="s">
        <v>4</v>
      </c>
      <c r="N427" t="s">
        <v>7</v>
      </c>
      <c r="O427">
        <v>-40670.480000000003</v>
      </c>
      <c r="Q427" t="s">
        <v>265</v>
      </c>
      <c r="R427" t="s">
        <v>263</v>
      </c>
      <c r="S427">
        <v>2</v>
      </c>
      <c r="Z427" t="s">
        <v>452</v>
      </c>
      <c r="AA427">
        <v>2</v>
      </c>
      <c r="AB427" s="22">
        <v>43102</v>
      </c>
      <c r="AC427" t="s">
        <v>264</v>
      </c>
      <c r="AD427" t="s">
        <v>435</v>
      </c>
      <c r="AN427" t="s">
        <v>452</v>
      </c>
      <c r="AO427">
        <v>2</v>
      </c>
      <c r="AP427" s="22">
        <v>43102</v>
      </c>
      <c r="AQ427" t="s">
        <v>264</v>
      </c>
      <c r="AR427" t="s">
        <v>264</v>
      </c>
    </row>
    <row r="428" spans="1:44" x14ac:dyDescent="0.3">
      <c r="A428" t="s">
        <v>397</v>
      </c>
      <c r="B428" t="s">
        <v>349</v>
      </c>
      <c r="C428" t="s">
        <v>398</v>
      </c>
      <c r="D428">
        <v>2018</v>
      </c>
      <c r="E428">
        <v>8</v>
      </c>
      <c r="F428" s="22">
        <v>43154</v>
      </c>
      <c r="I428" t="s">
        <v>2</v>
      </c>
      <c r="K428" t="s">
        <v>3</v>
      </c>
      <c r="L428" t="s">
        <v>4</v>
      </c>
      <c r="N428" t="s">
        <v>7</v>
      </c>
      <c r="O428">
        <v>-11638</v>
      </c>
      <c r="Q428" t="s">
        <v>294</v>
      </c>
      <c r="R428" t="s">
        <v>292</v>
      </c>
      <c r="S428">
        <v>6</v>
      </c>
      <c r="Z428" t="s">
        <v>453</v>
      </c>
      <c r="AA428">
        <v>1</v>
      </c>
      <c r="AB428" s="22">
        <v>43151</v>
      </c>
      <c r="AC428" t="s">
        <v>293</v>
      </c>
      <c r="AD428" t="s">
        <v>435</v>
      </c>
      <c r="AN428" t="s">
        <v>453</v>
      </c>
      <c r="AO428">
        <v>1</v>
      </c>
      <c r="AP428" s="22">
        <v>43151</v>
      </c>
      <c r="AQ428" t="s">
        <v>293</v>
      </c>
      <c r="AR428" t="s">
        <v>293</v>
      </c>
    </row>
    <row r="429" spans="1:44" x14ac:dyDescent="0.3">
      <c r="A429" t="s">
        <v>397</v>
      </c>
      <c r="B429" t="s">
        <v>349</v>
      </c>
      <c r="C429" t="s">
        <v>398</v>
      </c>
      <c r="D429">
        <v>2018</v>
      </c>
      <c r="E429">
        <v>9</v>
      </c>
      <c r="F429" s="22">
        <v>43160</v>
      </c>
      <c r="I429" t="s">
        <v>2</v>
      </c>
      <c r="K429" t="s">
        <v>8</v>
      </c>
      <c r="L429" t="s">
        <v>4</v>
      </c>
      <c r="N429" t="s">
        <v>7</v>
      </c>
      <c r="O429">
        <v>4770.3999999999996</v>
      </c>
      <c r="Q429" t="s">
        <v>305</v>
      </c>
      <c r="R429" t="s">
        <v>303</v>
      </c>
      <c r="S429">
        <v>5</v>
      </c>
      <c r="AN429" t="s">
        <v>303</v>
      </c>
      <c r="AO429">
        <v>5</v>
      </c>
      <c r="AP429" s="22">
        <v>43160</v>
      </c>
      <c r="AQ429" t="s">
        <v>7</v>
      </c>
      <c r="AR429" t="s">
        <v>304</v>
      </c>
    </row>
    <row r="430" spans="1:44" x14ac:dyDescent="0.3">
      <c r="A430" t="s">
        <v>397</v>
      </c>
      <c r="B430" t="s">
        <v>349</v>
      </c>
      <c r="C430" t="s">
        <v>398</v>
      </c>
      <c r="D430">
        <v>2017</v>
      </c>
      <c r="E430">
        <v>8</v>
      </c>
      <c r="F430" s="22">
        <v>42780</v>
      </c>
      <c r="I430" t="s">
        <v>2</v>
      </c>
      <c r="K430" t="s">
        <v>3</v>
      </c>
      <c r="L430" t="s">
        <v>4</v>
      </c>
      <c r="N430" t="s">
        <v>7</v>
      </c>
      <c r="O430">
        <v>-14547.5</v>
      </c>
      <c r="Q430" t="s">
        <v>6</v>
      </c>
      <c r="R430" t="s">
        <v>1</v>
      </c>
      <c r="S430">
        <v>8</v>
      </c>
      <c r="Z430" t="s">
        <v>454</v>
      </c>
      <c r="AA430">
        <v>2</v>
      </c>
      <c r="AB430" s="22">
        <v>42780</v>
      </c>
      <c r="AC430" t="s">
        <v>5</v>
      </c>
      <c r="AD430" t="s">
        <v>435</v>
      </c>
      <c r="AN430" t="s">
        <v>454</v>
      </c>
      <c r="AO430">
        <v>2</v>
      </c>
      <c r="AP430" s="22">
        <v>42780</v>
      </c>
      <c r="AQ430" t="s">
        <v>5</v>
      </c>
      <c r="AR430" t="s">
        <v>5</v>
      </c>
    </row>
    <row r="431" spans="1:44" x14ac:dyDescent="0.3">
      <c r="A431" t="s">
        <v>397</v>
      </c>
      <c r="B431" t="s">
        <v>349</v>
      </c>
      <c r="C431" t="s">
        <v>398</v>
      </c>
      <c r="D431">
        <v>2017</v>
      </c>
      <c r="E431">
        <v>12</v>
      </c>
      <c r="F431" s="22">
        <v>42900</v>
      </c>
      <c r="I431" t="s">
        <v>2</v>
      </c>
      <c r="K431" t="s">
        <v>8</v>
      </c>
      <c r="L431" t="s">
        <v>4</v>
      </c>
      <c r="N431" t="s">
        <v>7</v>
      </c>
      <c r="O431">
        <v>4717.41</v>
      </c>
      <c r="Q431" t="s">
        <v>106</v>
      </c>
      <c r="R431" t="s">
        <v>104</v>
      </c>
      <c r="S431">
        <v>16</v>
      </c>
      <c r="AN431" t="s">
        <v>104</v>
      </c>
      <c r="AO431">
        <v>16</v>
      </c>
      <c r="AP431" s="22">
        <v>42900</v>
      </c>
      <c r="AQ431" t="s">
        <v>7</v>
      </c>
      <c r="AR431" t="s">
        <v>105</v>
      </c>
    </row>
    <row r="432" spans="1:44" x14ac:dyDescent="0.3">
      <c r="A432" t="s">
        <v>397</v>
      </c>
      <c r="B432" t="s">
        <v>349</v>
      </c>
      <c r="C432" t="s">
        <v>398</v>
      </c>
      <c r="D432">
        <v>2018</v>
      </c>
      <c r="E432">
        <v>1</v>
      </c>
      <c r="F432" s="22">
        <v>42942</v>
      </c>
      <c r="I432" t="s">
        <v>2</v>
      </c>
      <c r="K432" t="s">
        <v>8</v>
      </c>
      <c r="L432" t="s">
        <v>4</v>
      </c>
      <c r="N432" t="s">
        <v>7</v>
      </c>
      <c r="O432">
        <v>12301.17</v>
      </c>
      <c r="Q432" t="s">
        <v>140</v>
      </c>
      <c r="R432" t="s">
        <v>138</v>
      </c>
      <c r="S432">
        <v>67</v>
      </c>
      <c r="AN432" t="s">
        <v>138</v>
      </c>
      <c r="AO432">
        <v>67</v>
      </c>
      <c r="AP432" s="22">
        <v>42942</v>
      </c>
      <c r="AQ432" t="s">
        <v>7</v>
      </c>
      <c r="AR432" t="s">
        <v>139</v>
      </c>
    </row>
    <row r="433" spans="1:44" x14ac:dyDescent="0.3">
      <c r="A433" t="s">
        <v>397</v>
      </c>
      <c r="B433" t="s">
        <v>349</v>
      </c>
      <c r="C433" t="s">
        <v>398</v>
      </c>
      <c r="D433">
        <v>2018</v>
      </c>
      <c r="E433">
        <v>2</v>
      </c>
      <c r="F433" s="22">
        <v>42975</v>
      </c>
      <c r="I433" t="s">
        <v>2</v>
      </c>
      <c r="K433" t="s">
        <v>3</v>
      </c>
      <c r="L433" t="s">
        <v>4</v>
      </c>
      <c r="N433" t="s">
        <v>7</v>
      </c>
      <c r="O433">
        <v>-2909.5</v>
      </c>
      <c r="Q433" t="s">
        <v>170</v>
      </c>
      <c r="R433" t="s">
        <v>168</v>
      </c>
      <c r="S433">
        <v>4</v>
      </c>
      <c r="Z433" t="s">
        <v>455</v>
      </c>
      <c r="AA433">
        <v>1</v>
      </c>
      <c r="AB433" s="22">
        <v>42970</v>
      </c>
      <c r="AC433" t="s">
        <v>169</v>
      </c>
      <c r="AD433" t="s">
        <v>435</v>
      </c>
      <c r="AN433" t="s">
        <v>455</v>
      </c>
      <c r="AO433">
        <v>1</v>
      </c>
      <c r="AP433" s="22">
        <v>42970</v>
      </c>
      <c r="AQ433" t="s">
        <v>169</v>
      </c>
      <c r="AR433" t="s">
        <v>169</v>
      </c>
    </row>
    <row r="434" spans="1:44" x14ac:dyDescent="0.3">
      <c r="A434" t="s">
        <v>397</v>
      </c>
      <c r="B434" t="s">
        <v>349</v>
      </c>
      <c r="C434" t="s">
        <v>398</v>
      </c>
      <c r="D434">
        <v>2018</v>
      </c>
      <c r="E434">
        <v>2</v>
      </c>
      <c r="F434" s="22">
        <v>42975</v>
      </c>
      <c r="I434" t="s">
        <v>2</v>
      </c>
      <c r="K434" t="s">
        <v>8</v>
      </c>
      <c r="L434" t="s">
        <v>4</v>
      </c>
      <c r="N434" t="s">
        <v>7</v>
      </c>
      <c r="O434">
        <v>2909.5</v>
      </c>
      <c r="Q434" t="s">
        <v>170</v>
      </c>
      <c r="R434" t="s">
        <v>168</v>
      </c>
      <c r="S434">
        <v>10</v>
      </c>
      <c r="AN434" t="s">
        <v>168</v>
      </c>
      <c r="AO434">
        <v>10</v>
      </c>
      <c r="AP434" s="22">
        <v>42975</v>
      </c>
      <c r="AQ434" t="s">
        <v>7</v>
      </c>
      <c r="AR434" t="s">
        <v>169</v>
      </c>
    </row>
    <row r="435" spans="1:44" x14ac:dyDescent="0.3">
      <c r="A435" t="s">
        <v>397</v>
      </c>
      <c r="B435" t="s">
        <v>349</v>
      </c>
      <c r="C435" t="s">
        <v>398</v>
      </c>
      <c r="D435">
        <v>2019</v>
      </c>
      <c r="E435">
        <v>9</v>
      </c>
      <c r="F435" s="22">
        <v>43543</v>
      </c>
      <c r="I435" t="s">
        <v>2</v>
      </c>
      <c r="K435" t="s">
        <v>326</v>
      </c>
      <c r="L435" t="s">
        <v>4</v>
      </c>
      <c r="N435" t="s">
        <v>7</v>
      </c>
      <c r="O435">
        <v>-31518.28</v>
      </c>
      <c r="Q435" t="s">
        <v>336</v>
      </c>
      <c r="R435" t="s">
        <v>334</v>
      </c>
      <c r="S435">
        <v>76</v>
      </c>
      <c r="Z435" t="s">
        <v>456</v>
      </c>
      <c r="AA435">
        <v>13</v>
      </c>
      <c r="AB435" s="22">
        <v>43542</v>
      </c>
      <c r="AC435" t="s">
        <v>335</v>
      </c>
      <c r="AD435" t="s">
        <v>435</v>
      </c>
      <c r="AN435" t="s">
        <v>456</v>
      </c>
      <c r="AO435">
        <v>13</v>
      </c>
      <c r="AP435" s="22">
        <v>43542</v>
      </c>
      <c r="AQ435" t="s">
        <v>335</v>
      </c>
      <c r="AR435" t="s">
        <v>335</v>
      </c>
    </row>
    <row r="436" spans="1:44" x14ac:dyDescent="0.3">
      <c r="A436" t="s">
        <v>397</v>
      </c>
      <c r="B436" t="s">
        <v>349</v>
      </c>
      <c r="C436" t="s">
        <v>398</v>
      </c>
      <c r="D436">
        <v>2018</v>
      </c>
      <c r="E436">
        <v>4</v>
      </c>
      <c r="F436" s="22">
        <v>43026</v>
      </c>
      <c r="I436" t="s">
        <v>2</v>
      </c>
      <c r="K436" t="s">
        <v>10</v>
      </c>
      <c r="L436" t="s">
        <v>4</v>
      </c>
      <c r="N436" t="s">
        <v>12</v>
      </c>
      <c r="O436">
        <v>-417.39</v>
      </c>
      <c r="Q436" t="s">
        <v>12</v>
      </c>
      <c r="R436" t="s">
        <v>212</v>
      </c>
      <c r="S436">
        <v>26</v>
      </c>
      <c r="AN436" t="s">
        <v>212</v>
      </c>
      <c r="AO436">
        <v>26</v>
      </c>
      <c r="AP436" s="22">
        <v>43026</v>
      </c>
      <c r="AQ436" t="s">
        <v>12</v>
      </c>
      <c r="AR436" t="s">
        <v>220</v>
      </c>
    </row>
    <row r="437" spans="1:44" x14ac:dyDescent="0.3">
      <c r="A437" t="s">
        <v>397</v>
      </c>
      <c r="B437" t="s">
        <v>349</v>
      </c>
      <c r="C437" t="s">
        <v>398</v>
      </c>
      <c r="D437">
        <v>2018</v>
      </c>
      <c r="E437">
        <v>4</v>
      </c>
      <c r="F437" s="22">
        <v>43026</v>
      </c>
      <c r="I437" t="s">
        <v>2</v>
      </c>
      <c r="J437" t="s">
        <v>14</v>
      </c>
      <c r="K437" t="s">
        <v>15</v>
      </c>
      <c r="L437" t="s">
        <v>4</v>
      </c>
      <c r="N437" t="s">
        <v>12</v>
      </c>
      <c r="O437">
        <v>5819</v>
      </c>
      <c r="Q437" t="s">
        <v>32</v>
      </c>
      <c r="R437" t="s">
        <v>212</v>
      </c>
      <c r="S437">
        <v>78</v>
      </c>
      <c r="T437" t="s">
        <v>217</v>
      </c>
      <c r="U437">
        <v>1</v>
      </c>
      <c r="V437" s="22">
        <v>43025</v>
      </c>
      <c r="W437" t="s">
        <v>399</v>
      </c>
      <c r="X437" t="s">
        <v>32</v>
      </c>
      <c r="Y437" t="s">
        <v>0</v>
      </c>
      <c r="AN437" t="s">
        <v>217</v>
      </c>
      <c r="AO437">
        <v>1</v>
      </c>
      <c r="AP437" s="22">
        <v>43025</v>
      </c>
      <c r="AQ437" t="s">
        <v>399</v>
      </c>
      <c r="AR437" t="s">
        <v>217</v>
      </c>
    </row>
    <row r="438" spans="1:44" x14ac:dyDescent="0.3">
      <c r="A438" t="s">
        <v>397</v>
      </c>
      <c r="B438" t="s">
        <v>349</v>
      </c>
      <c r="C438" t="s">
        <v>398</v>
      </c>
      <c r="D438">
        <v>2018</v>
      </c>
      <c r="E438">
        <v>4</v>
      </c>
      <c r="F438" s="22">
        <v>43026</v>
      </c>
      <c r="I438" t="s">
        <v>2</v>
      </c>
      <c r="J438" t="s">
        <v>14</v>
      </c>
      <c r="K438" t="s">
        <v>15</v>
      </c>
      <c r="L438" t="s">
        <v>4</v>
      </c>
      <c r="N438" t="s">
        <v>12</v>
      </c>
      <c r="O438">
        <v>417.39</v>
      </c>
      <c r="Q438" t="s">
        <v>149</v>
      </c>
      <c r="R438" t="s">
        <v>212</v>
      </c>
      <c r="S438">
        <v>81</v>
      </c>
      <c r="T438" t="s">
        <v>220</v>
      </c>
      <c r="U438">
        <v>1</v>
      </c>
      <c r="V438" s="22">
        <v>43025</v>
      </c>
      <c r="W438" t="s">
        <v>428</v>
      </c>
      <c r="X438" t="s">
        <v>149</v>
      </c>
      <c r="Y438" t="s">
        <v>0</v>
      </c>
      <c r="AN438" t="s">
        <v>220</v>
      </c>
      <c r="AO438">
        <v>1</v>
      </c>
      <c r="AP438" s="22">
        <v>43025</v>
      </c>
      <c r="AQ438" t="s">
        <v>428</v>
      </c>
      <c r="AR438" t="s">
        <v>220</v>
      </c>
    </row>
    <row r="439" spans="1:44" x14ac:dyDescent="0.3">
      <c r="A439" t="s">
        <v>397</v>
      </c>
      <c r="B439" t="s">
        <v>349</v>
      </c>
      <c r="C439" t="s">
        <v>398</v>
      </c>
      <c r="D439">
        <v>2018</v>
      </c>
      <c r="E439">
        <v>4</v>
      </c>
      <c r="F439" s="22">
        <v>43027</v>
      </c>
      <c r="I439" t="s">
        <v>2</v>
      </c>
      <c r="K439" t="s">
        <v>8</v>
      </c>
      <c r="L439" t="s">
        <v>4</v>
      </c>
      <c r="N439" t="s">
        <v>20</v>
      </c>
      <c r="O439">
        <v>-1313.3</v>
      </c>
      <c r="Q439" t="s">
        <v>19</v>
      </c>
      <c r="R439" t="s">
        <v>223</v>
      </c>
      <c r="S439">
        <v>1</v>
      </c>
      <c r="AN439" t="s">
        <v>223</v>
      </c>
      <c r="AO439">
        <v>1</v>
      </c>
      <c r="AP439" s="22">
        <v>43027</v>
      </c>
      <c r="AQ439" t="s">
        <v>20</v>
      </c>
      <c r="AR439" t="s">
        <v>213</v>
      </c>
    </row>
    <row r="440" spans="1:44" x14ac:dyDescent="0.3">
      <c r="A440" t="s">
        <v>397</v>
      </c>
      <c r="B440" t="s">
        <v>349</v>
      </c>
      <c r="C440" t="s">
        <v>398</v>
      </c>
      <c r="D440">
        <v>2018</v>
      </c>
      <c r="E440">
        <v>4</v>
      </c>
      <c r="F440" s="22">
        <v>43027</v>
      </c>
      <c r="I440" t="s">
        <v>2</v>
      </c>
      <c r="K440" t="s">
        <v>8</v>
      </c>
      <c r="L440" t="s">
        <v>4</v>
      </c>
      <c r="N440" t="s">
        <v>20</v>
      </c>
      <c r="O440">
        <v>-4728.5</v>
      </c>
      <c r="Q440" t="s">
        <v>19</v>
      </c>
      <c r="R440" t="s">
        <v>223</v>
      </c>
      <c r="S440">
        <v>4</v>
      </c>
      <c r="AN440" t="s">
        <v>223</v>
      </c>
      <c r="AO440">
        <v>4</v>
      </c>
      <c r="AP440" s="22">
        <v>43027</v>
      </c>
      <c r="AQ440" t="s">
        <v>20</v>
      </c>
      <c r="AR440" t="s">
        <v>216</v>
      </c>
    </row>
    <row r="441" spans="1:44" x14ac:dyDescent="0.3">
      <c r="A441" t="s">
        <v>397</v>
      </c>
      <c r="B441" t="s">
        <v>349</v>
      </c>
      <c r="C441" t="s">
        <v>398</v>
      </c>
      <c r="D441">
        <v>2018</v>
      </c>
      <c r="E441">
        <v>4</v>
      </c>
      <c r="F441" s="22">
        <v>43027</v>
      </c>
      <c r="I441" t="s">
        <v>2</v>
      </c>
      <c r="K441" t="s">
        <v>8</v>
      </c>
      <c r="L441" t="s">
        <v>4</v>
      </c>
      <c r="N441" t="s">
        <v>20</v>
      </c>
      <c r="O441">
        <v>-2535.61</v>
      </c>
      <c r="Q441" t="s">
        <v>19</v>
      </c>
      <c r="R441" t="s">
        <v>223</v>
      </c>
      <c r="S441">
        <v>7</v>
      </c>
      <c r="AN441" t="s">
        <v>223</v>
      </c>
      <c r="AO441">
        <v>7</v>
      </c>
      <c r="AP441" s="22">
        <v>43027</v>
      </c>
      <c r="AQ441" t="s">
        <v>20</v>
      </c>
      <c r="AR441" t="s">
        <v>218</v>
      </c>
    </row>
    <row r="442" spans="1:44" x14ac:dyDescent="0.3">
      <c r="A442" t="s">
        <v>397</v>
      </c>
      <c r="B442" t="s">
        <v>349</v>
      </c>
      <c r="C442" t="s">
        <v>398</v>
      </c>
      <c r="D442">
        <v>2018</v>
      </c>
      <c r="E442">
        <v>4</v>
      </c>
      <c r="F442" s="22">
        <v>43027</v>
      </c>
      <c r="I442" t="s">
        <v>2</v>
      </c>
      <c r="K442" t="s">
        <v>10</v>
      </c>
      <c r="L442" t="s">
        <v>4</v>
      </c>
      <c r="N442" t="s">
        <v>20</v>
      </c>
      <c r="O442">
        <v>2909.5</v>
      </c>
      <c r="Q442" t="s">
        <v>12</v>
      </c>
      <c r="R442" t="s">
        <v>223</v>
      </c>
      <c r="S442">
        <v>59</v>
      </c>
      <c r="AN442" t="s">
        <v>223</v>
      </c>
      <c r="AO442">
        <v>59</v>
      </c>
      <c r="AP442" s="22">
        <v>43027</v>
      </c>
      <c r="AQ442" t="s">
        <v>20</v>
      </c>
      <c r="AR442" t="s">
        <v>215</v>
      </c>
    </row>
    <row r="443" spans="1:44" x14ac:dyDescent="0.3">
      <c r="A443" t="s">
        <v>397</v>
      </c>
      <c r="B443" t="s">
        <v>349</v>
      </c>
      <c r="C443" t="s">
        <v>398</v>
      </c>
      <c r="D443">
        <v>2018</v>
      </c>
      <c r="E443">
        <v>4</v>
      </c>
      <c r="F443" s="22">
        <v>43027</v>
      </c>
      <c r="I443" t="s">
        <v>2</v>
      </c>
      <c r="K443" t="s">
        <v>10</v>
      </c>
      <c r="L443" t="s">
        <v>4</v>
      </c>
      <c r="N443" t="s">
        <v>20</v>
      </c>
      <c r="O443">
        <v>5819</v>
      </c>
      <c r="Q443" t="s">
        <v>12</v>
      </c>
      <c r="R443" t="s">
        <v>223</v>
      </c>
      <c r="S443">
        <v>62</v>
      </c>
      <c r="AN443" t="s">
        <v>223</v>
      </c>
      <c r="AO443">
        <v>62</v>
      </c>
      <c r="AP443" s="22">
        <v>43027</v>
      </c>
      <c r="AQ443" t="s">
        <v>20</v>
      </c>
      <c r="AR443" t="s">
        <v>217</v>
      </c>
    </row>
    <row r="444" spans="1:44" x14ac:dyDescent="0.3">
      <c r="A444" t="s">
        <v>397</v>
      </c>
      <c r="B444" t="s">
        <v>349</v>
      </c>
      <c r="C444" t="s">
        <v>398</v>
      </c>
      <c r="D444">
        <v>2018</v>
      </c>
      <c r="E444">
        <v>4</v>
      </c>
      <c r="F444" s="22">
        <v>43033</v>
      </c>
      <c r="I444" t="s">
        <v>2</v>
      </c>
      <c r="K444" t="s">
        <v>10</v>
      </c>
      <c r="L444" t="s">
        <v>4</v>
      </c>
      <c r="N444" t="s">
        <v>12</v>
      </c>
      <c r="O444">
        <v>-1823.47</v>
      </c>
      <c r="Q444" t="s">
        <v>12</v>
      </c>
      <c r="R444" t="s">
        <v>227</v>
      </c>
      <c r="S444">
        <v>11</v>
      </c>
      <c r="AN444" t="s">
        <v>227</v>
      </c>
      <c r="AO444">
        <v>11</v>
      </c>
      <c r="AP444" s="22">
        <v>43033</v>
      </c>
      <c r="AQ444" t="s">
        <v>12</v>
      </c>
      <c r="AR444" t="s">
        <v>228</v>
      </c>
    </row>
    <row r="445" spans="1:44" x14ac:dyDescent="0.3">
      <c r="A445" t="s">
        <v>397</v>
      </c>
      <c r="B445" t="s">
        <v>349</v>
      </c>
      <c r="C445" t="s">
        <v>398</v>
      </c>
      <c r="D445">
        <v>2018</v>
      </c>
      <c r="E445">
        <v>4</v>
      </c>
      <c r="F445" s="22">
        <v>43034</v>
      </c>
      <c r="I445" t="s">
        <v>2</v>
      </c>
      <c r="K445" t="s">
        <v>8</v>
      </c>
      <c r="L445" t="s">
        <v>4</v>
      </c>
      <c r="N445" t="s">
        <v>20</v>
      </c>
      <c r="O445">
        <v>-3115.49</v>
      </c>
      <c r="Q445" t="s">
        <v>19</v>
      </c>
      <c r="R445" t="s">
        <v>237</v>
      </c>
      <c r="S445">
        <v>50</v>
      </c>
      <c r="AN445" t="s">
        <v>237</v>
      </c>
      <c r="AO445">
        <v>50</v>
      </c>
      <c r="AP445" s="22">
        <v>43034</v>
      </c>
      <c r="AQ445" t="s">
        <v>20</v>
      </c>
      <c r="AR445" t="s">
        <v>232</v>
      </c>
    </row>
    <row r="446" spans="1:44" x14ac:dyDescent="0.3">
      <c r="A446" t="s">
        <v>397</v>
      </c>
      <c r="B446" t="s">
        <v>349</v>
      </c>
      <c r="C446" t="s">
        <v>398</v>
      </c>
      <c r="D446">
        <v>2018</v>
      </c>
      <c r="E446">
        <v>4</v>
      </c>
      <c r="F446" s="22">
        <v>43034</v>
      </c>
      <c r="I446" t="s">
        <v>2</v>
      </c>
      <c r="K446" t="s">
        <v>10</v>
      </c>
      <c r="L446" t="s">
        <v>4</v>
      </c>
      <c r="N446" t="s">
        <v>20</v>
      </c>
      <c r="O446">
        <v>3115.49</v>
      </c>
      <c r="Q446" t="s">
        <v>12</v>
      </c>
      <c r="R446" t="s">
        <v>237</v>
      </c>
      <c r="S446">
        <v>143</v>
      </c>
      <c r="AN446" t="s">
        <v>237</v>
      </c>
      <c r="AO446">
        <v>143</v>
      </c>
      <c r="AP446" s="22">
        <v>43034</v>
      </c>
      <c r="AQ446" t="s">
        <v>20</v>
      </c>
      <c r="AR446" t="s">
        <v>232</v>
      </c>
    </row>
    <row r="447" spans="1:44" x14ac:dyDescent="0.3">
      <c r="A447" t="s">
        <v>397</v>
      </c>
      <c r="B447" t="s">
        <v>349</v>
      </c>
      <c r="C447" t="s">
        <v>398</v>
      </c>
      <c r="D447">
        <v>2018</v>
      </c>
      <c r="E447">
        <v>5</v>
      </c>
      <c r="F447" s="22">
        <v>43055</v>
      </c>
      <c r="I447" t="s">
        <v>2</v>
      </c>
      <c r="K447" t="s">
        <v>10</v>
      </c>
      <c r="L447" t="s">
        <v>4</v>
      </c>
      <c r="N447" t="s">
        <v>20</v>
      </c>
      <c r="O447">
        <v>2720.3</v>
      </c>
      <c r="Q447" t="s">
        <v>12</v>
      </c>
      <c r="R447" t="s">
        <v>245</v>
      </c>
      <c r="S447">
        <v>63</v>
      </c>
      <c r="AN447" t="s">
        <v>245</v>
      </c>
      <c r="AO447">
        <v>63</v>
      </c>
      <c r="AP447" s="22">
        <v>43055</v>
      </c>
      <c r="AQ447" t="s">
        <v>20</v>
      </c>
      <c r="AR447" t="s">
        <v>243</v>
      </c>
    </row>
    <row r="448" spans="1:44" x14ac:dyDescent="0.3">
      <c r="A448" t="s">
        <v>397</v>
      </c>
      <c r="B448" t="s">
        <v>349</v>
      </c>
      <c r="C448" t="s">
        <v>398</v>
      </c>
      <c r="D448">
        <v>2018</v>
      </c>
      <c r="E448">
        <v>6</v>
      </c>
      <c r="F448" s="22">
        <v>43077</v>
      </c>
      <c r="I448" t="s">
        <v>2</v>
      </c>
      <c r="K448" t="s">
        <v>10</v>
      </c>
      <c r="L448" t="s">
        <v>4</v>
      </c>
      <c r="N448" t="s">
        <v>12</v>
      </c>
      <c r="O448">
        <v>-5881.35</v>
      </c>
      <c r="Q448" t="s">
        <v>12</v>
      </c>
      <c r="R448" t="s">
        <v>249</v>
      </c>
      <c r="S448">
        <v>16</v>
      </c>
      <c r="AN448" t="s">
        <v>249</v>
      </c>
      <c r="AO448">
        <v>16</v>
      </c>
      <c r="AP448" s="22">
        <v>43077</v>
      </c>
      <c r="AQ448" t="s">
        <v>12</v>
      </c>
      <c r="AR448" t="s">
        <v>252</v>
      </c>
    </row>
    <row r="449" spans="1:44" x14ac:dyDescent="0.3">
      <c r="A449" t="s">
        <v>397</v>
      </c>
      <c r="B449" t="s">
        <v>349</v>
      </c>
      <c r="C449" t="s">
        <v>398</v>
      </c>
      <c r="D449">
        <v>2018</v>
      </c>
      <c r="E449">
        <v>7</v>
      </c>
      <c r="F449" s="22">
        <v>43118</v>
      </c>
      <c r="I449" t="s">
        <v>2</v>
      </c>
      <c r="J449" t="s">
        <v>14</v>
      </c>
      <c r="K449" t="s">
        <v>15</v>
      </c>
      <c r="L449" t="s">
        <v>4</v>
      </c>
      <c r="N449" t="s">
        <v>12</v>
      </c>
      <c r="O449">
        <v>1071.69</v>
      </c>
      <c r="Q449" t="s">
        <v>112</v>
      </c>
      <c r="R449" t="s">
        <v>258</v>
      </c>
      <c r="S449">
        <v>125</v>
      </c>
      <c r="T449" t="s">
        <v>261</v>
      </c>
      <c r="U449">
        <v>1</v>
      </c>
      <c r="V449" s="22">
        <v>43116</v>
      </c>
      <c r="W449" t="s">
        <v>424</v>
      </c>
      <c r="X449" t="s">
        <v>112</v>
      </c>
      <c r="Y449" t="s">
        <v>0</v>
      </c>
      <c r="AN449" t="s">
        <v>261</v>
      </c>
      <c r="AO449">
        <v>1</v>
      </c>
      <c r="AP449" s="22">
        <v>43116</v>
      </c>
      <c r="AQ449" t="s">
        <v>424</v>
      </c>
      <c r="AR449" t="s">
        <v>261</v>
      </c>
    </row>
    <row r="450" spans="1:44" x14ac:dyDescent="0.3">
      <c r="A450" t="s">
        <v>397</v>
      </c>
      <c r="B450" t="s">
        <v>349</v>
      </c>
      <c r="C450" t="s">
        <v>398</v>
      </c>
      <c r="D450">
        <v>2018</v>
      </c>
      <c r="E450">
        <v>7</v>
      </c>
      <c r="F450" s="22">
        <v>43119</v>
      </c>
      <c r="I450" t="s">
        <v>2</v>
      </c>
      <c r="K450" t="s">
        <v>10</v>
      </c>
      <c r="L450" t="s">
        <v>4</v>
      </c>
      <c r="N450" t="s">
        <v>20</v>
      </c>
      <c r="O450">
        <v>1071.69</v>
      </c>
      <c r="Q450" t="s">
        <v>12</v>
      </c>
      <c r="R450" t="s">
        <v>262</v>
      </c>
      <c r="S450">
        <v>99</v>
      </c>
      <c r="AN450" t="s">
        <v>262</v>
      </c>
      <c r="AO450">
        <v>99</v>
      </c>
      <c r="AP450" s="22">
        <v>43119</v>
      </c>
      <c r="AQ450" t="s">
        <v>20</v>
      </c>
      <c r="AR450" t="s">
        <v>261</v>
      </c>
    </row>
    <row r="451" spans="1:44" x14ac:dyDescent="0.3">
      <c r="A451" t="s">
        <v>397</v>
      </c>
      <c r="B451" t="s">
        <v>349</v>
      </c>
      <c r="C451" t="s">
        <v>398</v>
      </c>
      <c r="D451">
        <v>2018</v>
      </c>
      <c r="E451">
        <v>7</v>
      </c>
      <c r="F451" s="22">
        <v>43119</v>
      </c>
      <c r="I451" t="s">
        <v>2</v>
      </c>
      <c r="K451" t="s">
        <v>10</v>
      </c>
      <c r="L451" t="s">
        <v>4</v>
      </c>
      <c r="N451" t="s">
        <v>20</v>
      </c>
      <c r="O451">
        <v>749.48</v>
      </c>
      <c r="Q451" t="s">
        <v>12</v>
      </c>
      <c r="R451" t="s">
        <v>262</v>
      </c>
      <c r="S451">
        <v>189</v>
      </c>
      <c r="AN451" t="s">
        <v>262</v>
      </c>
      <c r="AO451">
        <v>189</v>
      </c>
      <c r="AP451" s="22">
        <v>43119</v>
      </c>
      <c r="AQ451" t="s">
        <v>20</v>
      </c>
      <c r="AR451" t="s">
        <v>259</v>
      </c>
    </row>
    <row r="452" spans="1:44" x14ac:dyDescent="0.3">
      <c r="A452" t="s">
        <v>397</v>
      </c>
      <c r="B452" t="s">
        <v>349</v>
      </c>
      <c r="C452" t="s">
        <v>398</v>
      </c>
      <c r="D452">
        <v>2018</v>
      </c>
      <c r="E452">
        <v>7</v>
      </c>
      <c r="F452" s="22">
        <v>43130</v>
      </c>
      <c r="I452" t="s">
        <v>2</v>
      </c>
      <c r="J452" t="s">
        <v>14</v>
      </c>
      <c r="K452" t="s">
        <v>15</v>
      </c>
      <c r="L452" t="s">
        <v>4</v>
      </c>
      <c r="N452" t="s">
        <v>12</v>
      </c>
      <c r="O452">
        <v>2273.44</v>
      </c>
      <c r="Q452" t="s">
        <v>275</v>
      </c>
      <c r="R452" t="s">
        <v>266</v>
      </c>
      <c r="S452">
        <v>88</v>
      </c>
      <c r="T452" t="s">
        <v>268</v>
      </c>
      <c r="U452">
        <v>1</v>
      </c>
      <c r="V452" s="22">
        <v>43126</v>
      </c>
      <c r="W452" t="s">
        <v>408</v>
      </c>
      <c r="X452" t="s">
        <v>275</v>
      </c>
      <c r="Y452" t="s">
        <v>0</v>
      </c>
      <c r="AN452" t="s">
        <v>268</v>
      </c>
      <c r="AO452">
        <v>1</v>
      </c>
      <c r="AP452" s="22">
        <v>43126</v>
      </c>
      <c r="AQ452" t="s">
        <v>408</v>
      </c>
      <c r="AR452" t="s">
        <v>268</v>
      </c>
    </row>
    <row r="453" spans="1:44" x14ac:dyDescent="0.3">
      <c r="A453" t="s">
        <v>397</v>
      </c>
      <c r="B453" t="s">
        <v>349</v>
      </c>
      <c r="C453" t="s">
        <v>398</v>
      </c>
      <c r="D453">
        <v>2018</v>
      </c>
      <c r="E453">
        <v>8</v>
      </c>
      <c r="F453" s="22">
        <v>43132</v>
      </c>
      <c r="I453" t="s">
        <v>2</v>
      </c>
      <c r="K453" t="s">
        <v>8</v>
      </c>
      <c r="L453" t="s">
        <v>4</v>
      </c>
      <c r="N453" t="s">
        <v>20</v>
      </c>
      <c r="O453">
        <v>-2273.44</v>
      </c>
      <c r="Q453" t="s">
        <v>19</v>
      </c>
      <c r="R453" t="s">
        <v>280</v>
      </c>
      <c r="S453">
        <v>35</v>
      </c>
      <c r="AN453" t="s">
        <v>280</v>
      </c>
      <c r="AO453">
        <v>35</v>
      </c>
      <c r="AP453" s="22">
        <v>43132</v>
      </c>
      <c r="AQ453" t="s">
        <v>20</v>
      </c>
      <c r="AR453" t="s">
        <v>268</v>
      </c>
    </row>
    <row r="454" spans="1:44" x14ac:dyDescent="0.3">
      <c r="A454" t="s">
        <v>397</v>
      </c>
      <c r="B454" t="s">
        <v>349</v>
      </c>
      <c r="C454" t="s">
        <v>398</v>
      </c>
      <c r="D454">
        <v>2018</v>
      </c>
      <c r="E454">
        <v>8</v>
      </c>
      <c r="F454" s="22">
        <v>43132</v>
      </c>
      <c r="I454" t="s">
        <v>2</v>
      </c>
      <c r="K454" t="s">
        <v>8</v>
      </c>
      <c r="L454" t="s">
        <v>4</v>
      </c>
      <c r="N454" t="s">
        <v>20</v>
      </c>
      <c r="O454">
        <v>-3422.47</v>
      </c>
      <c r="Q454" t="s">
        <v>19</v>
      </c>
      <c r="R454" t="s">
        <v>280</v>
      </c>
      <c r="S454">
        <v>41</v>
      </c>
      <c r="AN454" t="s">
        <v>280</v>
      </c>
      <c r="AO454">
        <v>41</v>
      </c>
      <c r="AP454" s="22">
        <v>43132</v>
      </c>
      <c r="AQ454" t="s">
        <v>20</v>
      </c>
      <c r="AR454" t="s">
        <v>271</v>
      </c>
    </row>
    <row r="455" spans="1:44" x14ac:dyDescent="0.3">
      <c r="A455" t="s">
        <v>397</v>
      </c>
      <c r="B455" t="s">
        <v>349</v>
      </c>
      <c r="C455" t="s">
        <v>398</v>
      </c>
      <c r="D455">
        <v>2018</v>
      </c>
      <c r="E455">
        <v>7</v>
      </c>
      <c r="F455" s="22">
        <v>43131</v>
      </c>
      <c r="I455" t="s">
        <v>2</v>
      </c>
      <c r="J455" t="s">
        <v>14</v>
      </c>
      <c r="K455" t="s">
        <v>15</v>
      </c>
      <c r="L455" t="s">
        <v>4</v>
      </c>
      <c r="N455" t="s">
        <v>12</v>
      </c>
      <c r="O455">
        <v>11638</v>
      </c>
      <c r="Q455" t="s">
        <v>279</v>
      </c>
      <c r="R455" t="s">
        <v>277</v>
      </c>
      <c r="S455">
        <v>126</v>
      </c>
      <c r="T455" t="s">
        <v>278</v>
      </c>
      <c r="U455">
        <v>1</v>
      </c>
      <c r="V455" s="22">
        <v>43126</v>
      </c>
      <c r="W455" t="s">
        <v>457</v>
      </c>
      <c r="X455" t="s">
        <v>279</v>
      </c>
      <c r="Y455" t="s">
        <v>0</v>
      </c>
      <c r="AN455" t="s">
        <v>278</v>
      </c>
      <c r="AO455">
        <v>1</v>
      </c>
      <c r="AP455" s="22">
        <v>43126</v>
      </c>
      <c r="AQ455" t="s">
        <v>457</v>
      </c>
      <c r="AR455" t="s">
        <v>278</v>
      </c>
    </row>
    <row r="456" spans="1:44" x14ac:dyDescent="0.3">
      <c r="A456" t="s">
        <v>397</v>
      </c>
      <c r="B456" t="s">
        <v>349</v>
      </c>
      <c r="C456" t="s">
        <v>398</v>
      </c>
      <c r="D456">
        <v>2018</v>
      </c>
      <c r="E456">
        <v>8</v>
      </c>
      <c r="F456" s="22">
        <v>43140</v>
      </c>
      <c r="I456" t="s">
        <v>2</v>
      </c>
      <c r="J456" t="s">
        <v>14</v>
      </c>
      <c r="K456" t="s">
        <v>15</v>
      </c>
      <c r="L456" t="s">
        <v>4</v>
      </c>
      <c r="N456" t="s">
        <v>12</v>
      </c>
      <c r="O456">
        <v>2761.65</v>
      </c>
      <c r="Q456" t="s">
        <v>290</v>
      </c>
      <c r="R456" t="s">
        <v>285</v>
      </c>
      <c r="S456">
        <v>69</v>
      </c>
      <c r="T456" t="s">
        <v>289</v>
      </c>
      <c r="U456">
        <v>1</v>
      </c>
      <c r="V456" s="22">
        <v>43138</v>
      </c>
      <c r="W456" t="s">
        <v>458</v>
      </c>
      <c r="X456" t="s">
        <v>290</v>
      </c>
      <c r="Y456" t="s">
        <v>0</v>
      </c>
      <c r="AN456" t="s">
        <v>289</v>
      </c>
      <c r="AO456">
        <v>1</v>
      </c>
      <c r="AP456" s="22">
        <v>43138</v>
      </c>
      <c r="AQ456" t="s">
        <v>458</v>
      </c>
      <c r="AR456" t="s">
        <v>289</v>
      </c>
    </row>
    <row r="457" spans="1:44" x14ac:dyDescent="0.3">
      <c r="A457" t="s">
        <v>397</v>
      </c>
      <c r="B457" t="s">
        <v>349</v>
      </c>
      <c r="C457" t="s">
        <v>398</v>
      </c>
      <c r="D457">
        <v>2018</v>
      </c>
      <c r="E457">
        <v>8</v>
      </c>
      <c r="F457" s="22">
        <v>43140</v>
      </c>
      <c r="I457" t="s">
        <v>2</v>
      </c>
      <c r="J457" t="s">
        <v>14</v>
      </c>
      <c r="K457" t="s">
        <v>15</v>
      </c>
      <c r="L457" t="s">
        <v>4</v>
      </c>
      <c r="N457" t="s">
        <v>12</v>
      </c>
      <c r="O457">
        <v>1725.8</v>
      </c>
      <c r="Q457" t="s">
        <v>55</v>
      </c>
      <c r="R457" t="s">
        <v>285</v>
      </c>
      <c r="S457">
        <v>72</v>
      </c>
      <c r="T457" t="s">
        <v>287</v>
      </c>
      <c r="U457">
        <v>1</v>
      </c>
      <c r="V457" s="22">
        <v>43138</v>
      </c>
      <c r="W457" t="s">
        <v>414</v>
      </c>
      <c r="X457" t="s">
        <v>55</v>
      </c>
      <c r="Y457" t="s">
        <v>0</v>
      </c>
      <c r="AN457" t="s">
        <v>287</v>
      </c>
      <c r="AO457">
        <v>1</v>
      </c>
      <c r="AP457" s="22">
        <v>43138</v>
      </c>
      <c r="AQ457" t="s">
        <v>414</v>
      </c>
      <c r="AR457" t="s">
        <v>287</v>
      </c>
    </row>
    <row r="458" spans="1:44" x14ac:dyDescent="0.3">
      <c r="A458" t="s">
        <v>397</v>
      </c>
      <c r="B458" t="s">
        <v>349</v>
      </c>
      <c r="C458" t="s">
        <v>398</v>
      </c>
      <c r="D458">
        <v>2018</v>
      </c>
      <c r="E458">
        <v>8</v>
      </c>
      <c r="F458" s="22">
        <v>43141</v>
      </c>
      <c r="I458" t="s">
        <v>2</v>
      </c>
      <c r="K458" t="s">
        <v>8</v>
      </c>
      <c r="L458" t="s">
        <v>4</v>
      </c>
      <c r="N458" t="s">
        <v>20</v>
      </c>
      <c r="O458">
        <v>-4863.41</v>
      </c>
      <c r="Q458" t="s">
        <v>19</v>
      </c>
      <c r="R458" t="s">
        <v>291</v>
      </c>
      <c r="S458">
        <v>6</v>
      </c>
      <c r="AN458" t="s">
        <v>291</v>
      </c>
      <c r="AO458">
        <v>6</v>
      </c>
      <c r="AP458" s="22">
        <v>43141</v>
      </c>
      <c r="AQ458" t="s">
        <v>20</v>
      </c>
      <c r="AR458" t="s">
        <v>286</v>
      </c>
    </row>
    <row r="459" spans="1:44" x14ac:dyDescent="0.3">
      <c r="A459" t="s">
        <v>397</v>
      </c>
      <c r="B459" t="s">
        <v>349</v>
      </c>
      <c r="C459" t="s">
        <v>398</v>
      </c>
      <c r="D459">
        <v>2018</v>
      </c>
      <c r="E459">
        <v>8</v>
      </c>
      <c r="F459" s="22">
        <v>43141</v>
      </c>
      <c r="I459" t="s">
        <v>2</v>
      </c>
      <c r="K459" t="s">
        <v>8</v>
      </c>
      <c r="L459" t="s">
        <v>4</v>
      </c>
      <c r="N459" t="s">
        <v>20</v>
      </c>
      <c r="O459">
        <v>-7497.4</v>
      </c>
      <c r="Q459" t="s">
        <v>19</v>
      </c>
      <c r="R459" t="s">
        <v>291</v>
      </c>
      <c r="S459">
        <v>8</v>
      </c>
      <c r="AN459" t="s">
        <v>291</v>
      </c>
      <c r="AO459">
        <v>8</v>
      </c>
      <c r="AP459" s="22">
        <v>43141</v>
      </c>
      <c r="AQ459" t="s">
        <v>20</v>
      </c>
      <c r="AR459" t="s">
        <v>288</v>
      </c>
    </row>
    <row r="460" spans="1:44" x14ac:dyDescent="0.3">
      <c r="A460" t="s">
        <v>397</v>
      </c>
      <c r="B460" t="s">
        <v>349</v>
      </c>
      <c r="C460" t="s">
        <v>398</v>
      </c>
      <c r="D460">
        <v>2018</v>
      </c>
      <c r="E460">
        <v>9</v>
      </c>
      <c r="F460" s="22">
        <v>43160</v>
      </c>
      <c r="I460" t="s">
        <v>2</v>
      </c>
      <c r="K460" t="s">
        <v>8</v>
      </c>
      <c r="L460" t="s">
        <v>4</v>
      </c>
      <c r="N460" t="s">
        <v>20</v>
      </c>
      <c r="O460">
        <v>-11638</v>
      </c>
      <c r="Q460" t="s">
        <v>19</v>
      </c>
      <c r="R460" t="s">
        <v>302</v>
      </c>
      <c r="S460">
        <v>31</v>
      </c>
      <c r="AN460" t="s">
        <v>302</v>
      </c>
      <c r="AO460">
        <v>31</v>
      </c>
      <c r="AP460" s="22">
        <v>43160</v>
      </c>
      <c r="AQ460" t="s">
        <v>20</v>
      </c>
      <c r="AR460" t="s">
        <v>296</v>
      </c>
    </row>
    <row r="461" spans="1:44" x14ac:dyDescent="0.3">
      <c r="A461" t="s">
        <v>397</v>
      </c>
      <c r="B461" t="s">
        <v>349</v>
      </c>
      <c r="C461" t="s">
        <v>398</v>
      </c>
      <c r="D461">
        <v>2017</v>
      </c>
      <c r="E461">
        <v>11</v>
      </c>
      <c r="F461" s="22">
        <v>42878</v>
      </c>
      <c r="I461" t="s">
        <v>2</v>
      </c>
      <c r="K461" t="s">
        <v>3</v>
      </c>
      <c r="L461" t="s">
        <v>4</v>
      </c>
      <c r="N461" t="s">
        <v>7</v>
      </c>
      <c r="O461">
        <v>-9066.24</v>
      </c>
      <c r="Q461" t="s">
        <v>96</v>
      </c>
      <c r="R461" t="s">
        <v>94</v>
      </c>
      <c r="S461">
        <v>2</v>
      </c>
      <c r="Z461" t="s">
        <v>459</v>
      </c>
      <c r="AA461">
        <v>2</v>
      </c>
      <c r="AB461" s="22">
        <v>42878</v>
      </c>
      <c r="AC461" t="s">
        <v>95</v>
      </c>
      <c r="AD461" t="s">
        <v>435</v>
      </c>
      <c r="AN461" t="s">
        <v>459</v>
      </c>
      <c r="AO461">
        <v>2</v>
      </c>
      <c r="AP461" s="22">
        <v>42878</v>
      </c>
      <c r="AQ461" t="s">
        <v>95</v>
      </c>
      <c r="AR461" t="s">
        <v>95</v>
      </c>
    </row>
    <row r="462" spans="1:44" x14ac:dyDescent="0.3">
      <c r="A462" t="s">
        <v>397</v>
      </c>
      <c r="B462" t="s">
        <v>349</v>
      </c>
      <c r="C462" t="s">
        <v>398</v>
      </c>
      <c r="D462">
        <v>2018</v>
      </c>
      <c r="E462">
        <v>1</v>
      </c>
      <c r="F462" s="22">
        <v>42935</v>
      </c>
      <c r="I462" t="s">
        <v>2</v>
      </c>
      <c r="K462" t="s">
        <v>8</v>
      </c>
      <c r="L462" t="s">
        <v>4</v>
      </c>
      <c r="N462" t="s">
        <v>7</v>
      </c>
      <c r="O462">
        <v>53678.879999999997</v>
      </c>
      <c r="Q462" t="s">
        <v>117</v>
      </c>
      <c r="R462" t="s">
        <v>115</v>
      </c>
      <c r="S462">
        <v>17</v>
      </c>
      <c r="AN462" t="s">
        <v>115</v>
      </c>
      <c r="AO462">
        <v>17</v>
      </c>
      <c r="AP462" s="22">
        <v>42935</v>
      </c>
      <c r="AQ462" t="s">
        <v>7</v>
      </c>
      <c r="AR462" t="s">
        <v>116</v>
      </c>
    </row>
    <row r="463" spans="1:44" x14ac:dyDescent="0.3">
      <c r="A463" t="s">
        <v>397</v>
      </c>
      <c r="B463" t="s">
        <v>349</v>
      </c>
      <c r="C463" t="s">
        <v>398</v>
      </c>
      <c r="D463">
        <v>2018</v>
      </c>
      <c r="E463">
        <v>2</v>
      </c>
      <c r="F463" s="22">
        <v>42962</v>
      </c>
      <c r="I463" t="s">
        <v>2</v>
      </c>
      <c r="K463" t="s">
        <v>3</v>
      </c>
      <c r="L463" t="s">
        <v>4</v>
      </c>
      <c r="N463" t="s">
        <v>7</v>
      </c>
      <c r="O463">
        <v>-2834</v>
      </c>
      <c r="Q463" t="s">
        <v>163</v>
      </c>
      <c r="R463" t="s">
        <v>161</v>
      </c>
      <c r="S463">
        <v>1</v>
      </c>
      <c r="Z463" t="s">
        <v>460</v>
      </c>
      <c r="AA463">
        <v>1</v>
      </c>
      <c r="AB463" s="22">
        <v>42957</v>
      </c>
      <c r="AC463" t="s">
        <v>162</v>
      </c>
      <c r="AD463" t="s">
        <v>461</v>
      </c>
      <c r="AN463" t="s">
        <v>460</v>
      </c>
      <c r="AO463">
        <v>1</v>
      </c>
      <c r="AP463" s="22">
        <v>42957</v>
      </c>
      <c r="AQ463" t="s">
        <v>162</v>
      </c>
      <c r="AR463" t="s">
        <v>162</v>
      </c>
    </row>
    <row r="464" spans="1:44" x14ac:dyDescent="0.3">
      <c r="A464" t="s">
        <v>397</v>
      </c>
      <c r="B464" t="s">
        <v>349</v>
      </c>
      <c r="C464" t="s">
        <v>398</v>
      </c>
      <c r="D464">
        <v>2018</v>
      </c>
      <c r="E464">
        <v>9</v>
      </c>
      <c r="F464" s="22">
        <v>43160</v>
      </c>
      <c r="I464" t="s">
        <v>2</v>
      </c>
      <c r="K464" t="s">
        <v>3</v>
      </c>
      <c r="L464" t="s">
        <v>4</v>
      </c>
      <c r="N464" t="s">
        <v>7</v>
      </c>
      <c r="O464">
        <v>-4770.3999999999996</v>
      </c>
      <c r="Q464" t="s">
        <v>305</v>
      </c>
      <c r="R464" t="s">
        <v>303</v>
      </c>
      <c r="S464">
        <v>1</v>
      </c>
      <c r="Z464" t="s">
        <v>462</v>
      </c>
      <c r="AA464">
        <v>1</v>
      </c>
      <c r="AB464" s="22">
        <v>43160</v>
      </c>
      <c r="AC464" t="s">
        <v>304</v>
      </c>
      <c r="AD464" t="s">
        <v>435</v>
      </c>
      <c r="AN464" t="s">
        <v>462</v>
      </c>
      <c r="AO464">
        <v>1</v>
      </c>
      <c r="AP464" s="22">
        <v>43160</v>
      </c>
      <c r="AQ464" t="s">
        <v>304</v>
      </c>
      <c r="AR464" t="s">
        <v>304</v>
      </c>
    </row>
    <row r="465" spans="1:44" x14ac:dyDescent="0.3">
      <c r="A465" t="s">
        <v>397</v>
      </c>
      <c r="B465" t="s">
        <v>349</v>
      </c>
      <c r="C465" t="s">
        <v>398</v>
      </c>
      <c r="D465">
        <v>2018</v>
      </c>
      <c r="E465">
        <v>11</v>
      </c>
      <c r="F465" s="22">
        <v>43229</v>
      </c>
      <c r="I465" t="s">
        <v>2</v>
      </c>
      <c r="K465" t="s">
        <v>8</v>
      </c>
      <c r="L465" t="s">
        <v>4</v>
      </c>
      <c r="N465" t="s">
        <v>7</v>
      </c>
      <c r="O465">
        <v>6514.67</v>
      </c>
      <c r="Q465" t="s">
        <v>318</v>
      </c>
      <c r="R465" t="s">
        <v>316</v>
      </c>
      <c r="S465">
        <v>31</v>
      </c>
      <c r="AN465" t="s">
        <v>316</v>
      </c>
      <c r="AO465">
        <v>31</v>
      </c>
      <c r="AP465" s="22">
        <v>43229</v>
      </c>
      <c r="AQ465" t="s">
        <v>7</v>
      </c>
      <c r="AR465" t="s">
        <v>317</v>
      </c>
    </row>
    <row r="466" spans="1:44" x14ac:dyDescent="0.3">
      <c r="A466" t="s">
        <v>397</v>
      </c>
      <c r="B466" t="s">
        <v>349</v>
      </c>
      <c r="C466" t="s">
        <v>398</v>
      </c>
      <c r="D466">
        <v>2019</v>
      </c>
      <c r="E466">
        <v>9</v>
      </c>
      <c r="F466" s="22">
        <v>43543</v>
      </c>
      <c r="I466" t="s">
        <v>2</v>
      </c>
      <c r="K466" t="s">
        <v>8</v>
      </c>
      <c r="L466" t="s">
        <v>4</v>
      </c>
      <c r="N466" t="s">
        <v>7</v>
      </c>
      <c r="O466">
        <v>31518.28</v>
      </c>
      <c r="Q466" t="s">
        <v>336</v>
      </c>
      <c r="R466" t="s">
        <v>334</v>
      </c>
      <c r="S466">
        <v>34</v>
      </c>
      <c r="AN466" t="s">
        <v>334</v>
      </c>
      <c r="AO466">
        <v>34</v>
      </c>
      <c r="AP466" s="22">
        <v>43543</v>
      </c>
      <c r="AQ466" t="s">
        <v>7</v>
      </c>
      <c r="AR466" t="s">
        <v>335</v>
      </c>
    </row>
    <row r="467" spans="1:44" x14ac:dyDescent="0.3">
      <c r="A467" t="s">
        <v>397</v>
      </c>
      <c r="B467" t="s">
        <v>349</v>
      </c>
      <c r="C467" t="s">
        <v>398</v>
      </c>
      <c r="D467">
        <v>2018</v>
      </c>
      <c r="E467">
        <v>8</v>
      </c>
      <c r="F467" s="22">
        <v>43158</v>
      </c>
      <c r="I467" t="s">
        <v>2</v>
      </c>
      <c r="J467" t="s">
        <v>14</v>
      </c>
      <c r="K467" t="s">
        <v>15</v>
      </c>
      <c r="L467" t="s">
        <v>4</v>
      </c>
      <c r="N467" t="s">
        <v>12</v>
      </c>
      <c r="O467">
        <v>11638</v>
      </c>
      <c r="Q467" t="s">
        <v>297</v>
      </c>
      <c r="R467" t="s">
        <v>295</v>
      </c>
      <c r="S467">
        <v>65</v>
      </c>
      <c r="T467" t="s">
        <v>296</v>
      </c>
      <c r="U467">
        <v>1</v>
      </c>
      <c r="V467" s="22">
        <v>43157</v>
      </c>
      <c r="W467" t="s">
        <v>463</v>
      </c>
      <c r="X467" t="s">
        <v>297</v>
      </c>
      <c r="Y467" t="s">
        <v>0</v>
      </c>
      <c r="AN467" t="s">
        <v>296</v>
      </c>
      <c r="AO467">
        <v>1</v>
      </c>
      <c r="AP467" s="22">
        <v>43157</v>
      </c>
      <c r="AQ467" t="s">
        <v>463</v>
      </c>
      <c r="AR467" t="s">
        <v>296</v>
      </c>
    </row>
    <row r="468" spans="1:44" x14ac:dyDescent="0.3">
      <c r="A468" t="s">
        <v>397</v>
      </c>
      <c r="B468" t="s">
        <v>349</v>
      </c>
      <c r="C468" t="s">
        <v>398</v>
      </c>
      <c r="D468">
        <v>2018</v>
      </c>
      <c r="E468">
        <v>9</v>
      </c>
      <c r="F468" s="22">
        <v>43168</v>
      </c>
      <c r="I468" t="s">
        <v>2</v>
      </c>
      <c r="K468" t="s">
        <v>10</v>
      </c>
      <c r="L468" t="s">
        <v>4</v>
      </c>
      <c r="N468" t="s">
        <v>12</v>
      </c>
      <c r="O468">
        <v>-4770.3999999999996</v>
      </c>
      <c r="Q468" t="s">
        <v>12</v>
      </c>
      <c r="R468" t="s">
        <v>306</v>
      </c>
      <c r="S468">
        <v>2</v>
      </c>
      <c r="AN468" t="s">
        <v>306</v>
      </c>
      <c r="AO468">
        <v>2</v>
      </c>
      <c r="AP468" s="22">
        <v>43168</v>
      </c>
      <c r="AQ468" t="s">
        <v>12</v>
      </c>
      <c r="AR468" t="s">
        <v>307</v>
      </c>
    </row>
    <row r="469" spans="1:44" x14ac:dyDescent="0.3">
      <c r="A469" t="s">
        <v>397</v>
      </c>
      <c r="B469" t="s">
        <v>349</v>
      </c>
      <c r="C469" t="s">
        <v>398</v>
      </c>
      <c r="D469">
        <v>2018</v>
      </c>
      <c r="E469">
        <v>9</v>
      </c>
      <c r="F469" s="22">
        <v>43168</v>
      </c>
      <c r="I469" t="s">
        <v>2</v>
      </c>
      <c r="J469" t="s">
        <v>14</v>
      </c>
      <c r="K469" t="s">
        <v>15</v>
      </c>
      <c r="L469" t="s">
        <v>4</v>
      </c>
      <c r="N469" t="s">
        <v>12</v>
      </c>
      <c r="O469">
        <v>4770.3999999999996</v>
      </c>
      <c r="Q469" t="s">
        <v>182</v>
      </c>
      <c r="R469" t="s">
        <v>306</v>
      </c>
      <c r="S469">
        <v>34</v>
      </c>
      <c r="T469" t="s">
        <v>307</v>
      </c>
      <c r="U469">
        <v>1</v>
      </c>
      <c r="V469" s="22">
        <v>43166</v>
      </c>
      <c r="W469" t="s">
        <v>402</v>
      </c>
      <c r="X469" t="s">
        <v>182</v>
      </c>
      <c r="Y469" t="s">
        <v>0</v>
      </c>
      <c r="AN469" t="s">
        <v>307</v>
      </c>
      <c r="AO469">
        <v>1</v>
      </c>
      <c r="AP469" s="22">
        <v>43166</v>
      </c>
      <c r="AQ469" t="s">
        <v>402</v>
      </c>
      <c r="AR469" t="s">
        <v>307</v>
      </c>
    </row>
    <row r="470" spans="1:44" x14ac:dyDescent="0.3">
      <c r="A470" t="s">
        <v>397</v>
      </c>
      <c r="B470" t="s">
        <v>349</v>
      </c>
      <c r="C470" t="s">
        <v>398</v>
      </c>
      <c r="D470">
        <v>2019</v>
      </c>
      <c r="E470">
        <v>9</v>
      </c>
      <c r="F470" s="22">
        <v>43543</v>
      </c>
      <c r="I470" t="s">
        <v>2</v>
      </c>
      <c r="J470" t="s">
        <v>329</v>
      </c>
      <c r="K470" t="s">
        <v>15</v>
      </c>
      <c r="L470" t="s">
        <v>4</v>
      </c>
      <c r="N470" t="s">
        <v>12</v>
      </c>
      <c r="O470">
        <v>31553.5</v>
      </c>
      <c r="Q470" t="s">
        <v>333</v>
      </c>
      <c r="R470" t="s">
        <v>331</v>
      </c>
      <c r="S470">
        <v>104</v>
      </c>
      <c r="T470" t="s">
        <v>332</v>
      </c>
      <c r="U470">
        <v>1</v>
      </c>
      <c r="V470" s="22">
        <v>43531</v>
      </c>
      <c r="W470" t="s">
        <v>464</v>
      </c>
      <c r="X470" t="s">
        <v>333</v>
      </c>
      <c r="Y470" t="s">
        <v>0</v>
      </c>
      <c r="AN470" t="s">
        <v>332</v>
      </c>
      <c r="AO470">
        <v>1</v>
      </c>
      <c r="AP470" s="22">
        <v>43531</v>
      </c>
      <c r="AQ470" t="s">
        <v>464</v>
      </c>
      <c r="AR470" t="s">
        <v>332</v>
      </c>
    </row>
    <row r="471" spans="1:44" x14ac:dyDescent="0.3">
      <c r="A471" t="s">
        <v>397</v>
      </c>
      <c r="B471" t="s">
        <v>349</v>
      </c>
      <c r="C471" t="s">
        <v>398</v>
      </c>
      <c r="D471">
        <v>2019</v>
      </c>
      <c r="E471">
        <v>9</v>
      </c>
      <c r="F471" s="22">
        <v>43544</v>
      </c>
      <c r="I471" t="s">
        <v>2</v>
      </c>
      <c r="K471" t="s">
        <v>8</v>
      </c>
      <c r="L471" t="s">
        <v>4</v>
      </c>
      <c r="N471" t="s">
        <v>20</v>
      </c>
      <c r="O471">
        <v>-31553.5</v>
      </c>
      <c r="Q471" t="s">
        <v>19</v>
      </c>
      <c r="R471" t="s">
        <v>337</v>
      </c>
      <c r="S471">
        <v>13</v>
      </c>
      <c r="AN471" t="s">
        <v>337</v>
      </c>
      <c r="AO471">
        <v>13</v>
      </c>
      <c r="AP471" s="22">
        <v>43544</v>
      </c>
      <c r="AQ471" t="s">
        <v>20</v>
      </c>
      <c r="AR471" t="s">
        <v>332</v>
      </c>
    </row>
    <row r="472" spans="1:44" x14ac:dyDescent="0.3">
      <c r="A472" t="s">
        <v>397</v>
      </c>
      <c r="B472" t="s">
        <v>349</v>
      </c>
      <c r="C472" t="s">
        <v>398</v>
      </c>
      <c r="D472">
        <v>2017</v>
      </c>
      <c r="E472">
        <v>8</v>
      </c>
      <c r="F472" s="22">
        <v>42780</v>
      </c>
      <c r="I472" t="s">
        <v>2</v>
      </c>
      <c r="K472" t="s">
        <v>8</v>
      </c>
      <c r="L472" t="s">
        <v>4</v>
      </c>
      <c r="N472" t="s">
        <v>7</v>
      </c>
      <c r="O472">
        <v>14547.5</v>
      </c>
      <c r="Q472" t="s">
        <v>6</v>
      </c>
      <c r="R472" t="s">
        <v>1</v>
      </c>
      <c r="S472">
        <v>19</v>
      </c>
      <c r="AN472" t="s">
        <v>1</v>
      </c>
      <c r="AO472">
        <v>19</v>
      </c>
      <c r="AP472" s="22">
        <v>42780</v>
      </c>
      <c r="AQ472" t="s">
        <v>7</v>
      </c>
      <c r="AR472" t="s">
        <v>5</v>
      </c>
    </row>
    <row r="473" spans="1:44" x14ac:dyDescent="0.3">
      <c r="A473" t="s">
        <v>397</v>
      </c>
      <c r="B473" t="s">
        <v>349</v>
      </c>
      <c r="C473" t="s">
        <v>398</v>
      </c>
      <c r="D473">
        <v>2017</v>
      </c>
      <c r="E473">
        <v>9</v>
      </c>
      <c r="F473" s="22">
        <v>42800</v>
      </c>
      <c r="I473" t="s">
        <v>2</v>
      </c>
      <c r="K473" t="s">
        <v>3</v>
      </c>
      <c r="L473" t="s">
        <v>4</v>
      </c>
      <c r="N473" t="s">
        <v>7</v>
      </c>
      <c r="O473">
        <v>-17457</v>
      </c>
      <c r="Q473" t="s">
        <v>23</v>
      </c>
      <c r="R473" t="s">
        <v>21</v>
      </c>
      <c r="S473">
        <v>3</v>
      </c>
      <c r="Z473" t="s">
        <v>465</v>
      </c>
      <c r="AA473">
        <v>3</v>
      </c>
      <c r="AB473" s="22">
        <v>42800</v>
      </c>
      <c r="AC473" t="s">
        <v>22</v>
      </c>
      <c r="AD473" t="s">
        <v>435</v>
      </c>
      <c r="AN473" t="s">
        <v>465</v>
      </c>
      <c r="AO473">
        <v>3</v>
      </c>
      <c r="AP473" s="22">
        <v>42800</v>
      </c>
      <c r="AQ473" t="s">
        <v>22</v>
      </c>
      <c r="AR473" t="s">
        <v>22</v>
      </c>
    </row>
    <row r="474" spans="1:44" x14ac:dyDescent="0.3">
      <c r="A474" t="s">
        <v>397</v>
      </c>
      <c r="B474" t="s">
        <v>349</v>
      </c>
      <c r="C474" t="s">
        <v>398</v>
      </c>
      <c r="D474">
        <v>2017</v>
      </c>
      <c r="E474">
        <v>10</v>
      </c>
      <c r="F474" s="22">
        <v>42849</v>
      </c>
      <c r="I474" t="s">
        <v>2</v>
      </c>
      <c r="K474" t="s">
        <v>8</v>
      </c>
      <c r="L474" t="s">
        <v>4</v>
      </c>
      <c r="N474" t="s">
        <v>7</v>
      </c>
      <c r="O474">
        <v>24844.86</v>
      </c>
      <c r="Q474" t="s">
        <v>63</v>
      </c>
      <c r="R474" t="s">
        <v>61</v>
      </c>
      <c r="S474">
        <v>20</v>
      </c>
      <c r="AN474" t="s">
        <v>61</v>
      </c>
      <c r="AO474">
        <v>20</v>
      </c>
      <c r="AP474" s="22">
        <v>42849</v>
      </c>
      <c r="AQ474" t="s">
        <v>7</v>
      </c>
      <c r="AR474" t="s">
        <v>62</v>
      </c>
    </row>
    <row r="475" spans="1:44" x14ac:dyDescent="0.3">
      <c r="A475" t="s">
        <v>397</v>
      </c>
      <c r="B475" t="s">
        <v>349</v>
      </c>
      <c r="C475" t="s">
        <v>398</v>
      </c>
      <c r="D475">
        <v>2017</v>
      </c>
      <c r="E475">
        <v>11</v>
      </c>
      <c r="F475" s="22">
        <v>42860</v>
      </c>
      <c r="I475" t="s">
        <v>2</v>
      </c>
      <c r="K475" t="s">
        <v>3</v>
      </c>
      <c r="L475" t="s">
        <v>4</v>
      </c>
      <c r="N475" t="s">
        <v>7</v>
      </c>
      <c r="O475">
        <v>-19162.560000000001</v>
      </c>
      <c r="Q475" t="s">
        <v>83</v>
      </c>
      <c r="R475" t="s">
        <v>81</v>
      </c>
      <c r="S475">
        <v>10</v>
      </c>
      <c r="Z475" t="s">
        <v>466</v>
      </c>
      <c r="AA475">
        <v>1</v>
      </c>
      <c r="AB475" s="22">
        <v>42860</v>
      </c>
      <c r="AC475" t="s">
        <v>82</v>
      </c>
      <c r="AD475" t="s">
        <v>435</v>
      </c>
      <c r="AN475" t="s">
        <v>466</v>
      </c>
      <c r="AO475">
        <v>1</v>
      </c>
      <c r="AP475" s="22">
        <v>42860</v>
      </c>
      <c r="AQ475" t="s">
        <v>82</v>
      </c>
      <c r="AR475" t="s">
        <v>82</v>
      </c>
    </row>
    <row r="476" spans="1:44" x14ac:dyDescent="0.3">
      <c r="A476" t="s">
        <v>397</v>
      </c>
      <c r="B476" t="s">
        <v>349</v>
      </c>
      <c r="C476" t="s">
        <v>398</v>
      </c>
      <c r="D476">
        <v>2018</v>
      </c>
      <c r="E476">
        <v>2</v>
      </c>
      <c r="F476" s="22">
        <v>42949</v>
      </c>
      <c r="I476" t="s">
        <v>2</v>
      </c>
      <c r="K476" t="s">
        <v>3</v>
      </c>
      <c r="L476" t="s">
        <v>4</v>
      </c>
      <c r="N476" t="s">
        <v>7</v>
      </c>
      <c r="O476">
        <v>-13754.39</v>
      </c>
      <c r="Q476" t="s">
        <v>153</v>
      </c>
      <c r="R476" t="s">
        <v>151</v>
      </c>
      <c r="S476">
        <v>4</v>
      </c>
      <c r="Z476" t="s">
        <v>467</v>
      </c>
      <c r="AA476">
        <v>2</v>
      </c>
      <c r="AB476" s="22">
        <v>42949</v>
      </c>
      <c r="AC476" t="s">
        <v>152</v>
      </c>
      <c r="AD476" t="s">
        <v>435</v>
      </c>
      <c r="AN476" t="s">
        <v>467</v>
      </c>
      <c r="AO476">
        <v>2</v>
      </c>
      <c r="AP476" s="22">
        <v>42949</v>
      </c>
      <c r="AQ476" t="s">
        <v>152</v>
      </c>
      <c r="AR476" t="s">
        <v>152</v>
      </c>
    </row>
    <row r="477" spans="1:44" x14ac:dyDescent="0.3">
      <c r="A477" t="s">
        <v>397</v>
      </c>
      <c r="B477" t="s">
        <v>349</v>
      </c>
      <c r="C477" t="s">
        <v>398</v>
      </c>
      <c r="D477">
        <v>2018</v>
      </c>
      <c r="E477">
        <v>4</v>
      </c>
      <c r="F477" s="22">
        <v>43025</v>
      </c>
      <c r="I477" t="s">
        <v>2</v>
      </c>
      <c r="K477" t="s">
        <v>8</v>
      </c>
      <c r="L477" t="s">
        <v>4</v>
      </c>
      <c r="N477" t="s">
        <v>7</v>
      </c>
      <c r="O477">
        <v>23299.15</v>
      </c>
      <c r="Q477" t="s">
        <v>211</v>
      </c>
      <c r="R477" t="s">
        <v>209</v>
      </c>
      <c r="S477">
        <v>1</v>
      </c>
      <c r="AN477" t="s">
        <v>209</v>
      </c>
      <c r="AO477">
        <v>1</v>
      </c>
      <c r="AP477" s="22">
        <v>43025</v>
      </c>
      <c r="AQ477" t="s">
        <v>7</v>
      </c>
      <c r="AR477" t="s">
        <v>210</v>
      </c>
    </row>
    <row r="478" spans="1:44" x14ac:dyDescent="0.3">
      <c r="A478" t="s">
        <v>397</v>
      </c>
      <c r="B478" t="s">
        <v>349</v>
      </c>
      <c r="C478" t="s">
        <v>398</v>
      </c>
      <c r="D478">
        <v>2018</v>
      </c>
      <c r="E478">
        <v>7</v>
      </c>
      <c r="F478" s="22">
        <v>43116</v>
      </c>
      <c r="I478" t="s">
        <v>2</v>
      </c>
      <c r="K478" t="s">
        <v>8</v>
      </c>
      <c r="L478" t="s">
        <v>4</v>
      </c>
      <c r="N478" t="s">
        <v>7</v>
      </c>
      <c r="O478">
        <v>5449.24</v>
      </c>
      <c r="Q478" t="s">
        <v>257</v>
      </c>
      <c r="R478" t="s">
        <v>255</v>
      </c>
      <c r="S478">
        <v>16</v>
      </c>
      <c r="AN478" t="s">
        <v>255</v>
      </c>
      <c r="AO478">
        <v>16</v>
      </c>
      <c r="AP478" s="22">
        <v>43116</v>
      </c>
      <c r="AQ478" t="s">
        <v>7</v>
      </c>
      <c r="AR478" t="s">
        <v>256</v>
      </c>
    </row>
    <row r="479" spans="1:44" x14ac:dyDescent="0.3">
      <c r="A479" t="s">
        <v>397</v>
      </c>
      <c r="B479" t="s">
        <v>349</v>
      </c>
      <c r="C479" t="s">
        <v>398</v>
      </c>
      <c r="D479">
        <v>2018</v>
      </c>
      <c r="E479">
        <v>9</v>
      </c>
      <c r="F479" s="22">
        <v>43174</v>
      </c>
      <c r="I479" t="s">
        <v>2</v>
      </c>
      <c r="K479" t="s">
        <v>8</v>
      </c>
      <c r="L479" t="s">
        <v>4</v>
      </c>
      <c r="N479" t="s">
        <v>7</v>
      </c>
      <c r="O479">
        <v>4408.68</v>
      </c>
      <c r="Q479" t="s">
        <v>311</v>
      </c>
      <c r="R479" t="s">
        <v>309</v>
      </c>
      <c r="S479">
        <v>10</v>
      </c>
      <c r="AN479" t="s">
        <v>309</v>
      </c>
      <c r="AO479">
        <v>10</v>
      </c>
      <c r="AP479" s="22">
        <v>43174</v>
      </c>
      <c r="AQ479" t="s">
        <v>7</v>
      </c>
      <c r="AR479" t="s">
        <v>310</v>
      </c>
    </row>
    <row r="480" spans="1:44" x14ac:dyDescent="0.3">
      <c r="A480" t="s">
        <v>397</v>
      </c>
      <c r="B480" t="s">
        <v>349</v>
      </c>
      <c r="C480" t="s">
        <v>398</v>
      </c>
      <c r="D480">
        <v>2018</v>
      </c>
      <c r="E480">
        <v>9</v>
      </c>
      <c r="F480" s="22">
        <v>43174</v>
      </c>
      <c r="I480" t="s">
        <v>2</v>
      </c>
      <c r="K480" t="s">
        <v>3</v>
      </c>
      <c r="L480" t="s">
        <v>4</v>
      </c>
      <c r="N480" t="s">
        <v>7</v>
      </c>
      <c r="O480">
        <v>-4408.68</v>
      </c>
      <c r="Q480" t="s">
        <v>311</v>
      </c>
      <c r="R480" t="s">
        <v>309</v>
      </c>
      <c r="S480">
        <v>30</v>
      </c>
      <c r="Z480" t="s">
        <v>468</v>
      </c>
      <c r="AA480">
        <v>2</v>
      </c>
      <c r="AB480" s="22">
        <v>43171</v>
      </c>
      <c r="AC480" t="s">
        <v>310</v>
      </c>
      <c r="AD480" t="s">
        <v>435</v>
      </c>
      <c r="AN480" t="s">
        <v>468</v>
      </c>
      <c r="AO480">
        <v>2</v>
      </c>
      <c r="AP480" s="22">
        <v>43171</v>
      </c>
      <c r="AQ480" t="s">
        <v>310</v>
      </c>
      <c r="AR480" t="s">
        <v>310</v>
      </c>
    </row>
    <row r="481" spans="1:44" x14ac:dyDescent="0.3">
      <c r="A481" t="s">
        <v>397</v>
      </c>
      <c r="B481" t="s">
        <v>349</v>
      </c>
      <c r="C481" t="s">
        <v>398</v>
      </c>
      <c r="D481">
        <v>2018</v>
      </c>
      <c r="E481">
        <v>11</v>
      </c>
      <c r="F481" s="22">
        <v>43229</v>
      </c>
      <c r="I481" t="s">
        <v>2</v>
      </c>
      <c r="K481" t="s">
        <v>3</v>
      </c>
      <c r="L481" t="s">
        <v>4</v>
      </c>
      <c r="N481" t="s">
        <v>7</v>
      </c>
      <c r="O481">
        <v>-6514.67</v>
      </c>
      <c r="Q481" t="s">
        <v>318</v>
      </c>
      <c r="R481" t="s">
        <v>316</v>
      </c>
      <c r="S481">
        <v>17</v>
      </c>
      <c r="Z481" t="s">
        <v>469</v>
      </c>
      <c r="AA481">
        <v>2</v>
      </c>
      <c r="AB481" s="22">
        <v>43224</v>
      </c>
      <c r="AC481" t="s">
        <v>317</v>
      </c>
      <c r="AD481" t="s">
        <v>435</v>
      </c>
      <c r="AN481" t="s">
        <v>469</v>
      </c>
      <c r="AO481">
        <v>2</v>
      </c>
      <c r="AP481" s="22">
        <v>43224</v>
      </c>
      <c r="AQ481" t="s">
        <v>317</v>
      </c>
      <c r="AR481" t="s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Sheet1</vt:lpstr>
      <vt:lpstr>Download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cp:lastPrinted>2019-05-29T13:53:48Z</cp:lastPrinted>
  <dcterms:created xsi:type="dcterms:W3CDTF">2019-05-13T15:01:22Z</dcterms:created>
  <dcterms:modified xsi:type="dcterms:W3CDTF">2021-06-08T21:32:34Z</dcterms:modified>
</cp:coreProperties>
</file>